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Nové Hvězdlice\soupis prací\"/>
    </mc:Choice>
  </mc:AlternateContent>
  <bookViews>
    <workbookView xWindow="0" yWindow="0" windowWidth="0" windowHeight="0" activeTab="3"/>
  </bookViews>
  <sheets>
    <sheet name="0Ostatní" sheetId="2" r:id="rId1"/>
    <sheet name="0Vedlejší" sheetId="3" r:id="rId2"/>
    <sheet name="1" sheetId="4" r:id="rId3"/>
    <sheet name="2" sheetId="5" r:id="rId4"/>
  </sheets>
  <calcPr/>
</workbook>
</file>

<file path=xl/calcChain.xml><?xml version="1.0" encoding="utf-8"?>
<calcChain xmlns="http://schemas.openxmlformats.org/spreadsheetml/2006/main">
  <c i="5" l="1" r="I3"/>
  <c r="I202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I177"/>
  <c r="O198"/>
  <c r="I198"/>
  <c r="O194"/>
  <c r="I194"/>
  <c r="O190"/>
  <c r="I190"/>
  <c r="O186"/>
  <c r="I186"/>
  <c r="O182"/>
  <c r="I182"/>
  <c r="O178"/>
  <c r="I178"/>
  <c r="I160"/>
  <c r="O173"/>
  <c r="I173"/>
  <c r="O169"/>
  <c r="I169"/>
  <c r="O165"/>
  <c r="I165"/>
  <c r="O161"/>
  <c r="I161"/>
  <c r="I123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I74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I25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102"/>
  <c r="O103"/>
  <c r="I103"/>
  <c r="I93"/>
  <c r="O98"/>
  <c r="I98"/>
  <c r="O94"/>
  <c r="I94"/>
  <c r="I40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5"/>
  <c r="O36"/>
  <c r="I36"/>
  <c r="I30"/>
  <c r="O31"/>
  <c r="I31"/>
  <c r="I17"/>
  <c r="O26"/>
  <c r="I26"/>
  <c r="O22"/>
  <c r="I22"/>
  <c r="O18"/>
  <c r="I18"/>
  <c r="I8"/>
  <c r="O13"/>
  <c r="I13"/>
  <c r="O9"/>
  <c r="I9"/>
  <c i="3" r="I3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<sst xmlns="http://schemas.openxmlformats.org/spreadsheetml/2006/main">
  <si>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</si>
  <si>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</si>
  <si>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</si>
  <si>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</si>
  <si>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</si>
  <si>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HVE</t>
  </si>
  <si>
    <t>III/43339 NOVÉ HVĚZDLICE, MOST 43339-2</t>
  </si>
  <si>
    <t>Ostatní</t>
  </si>
  <si>
    <t>O</t>
  </si>
  <si>
    <t>Objekt:</t>
  </si>
  <si>
    <t>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</si>
  <si>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</si>
  <si>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</si>
  <si>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</si>
  <si>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</si>
  <si>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</si>
  <si>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</si>
  <si>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</si>
  <si>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</si>
  <si>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</si>
  <si>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</si>
  <si>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</si>
  <si>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</si>
  <si>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</si>
  <si>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</si>
  <si>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</si>
  <si>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</si>
  <si>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</si>
  <si>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</si>
  <si>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</si>
  <si>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</si>
  <si>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</si>
  <si>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</si>
  <si>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</si>
  <si>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</si>
  <si>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</si>
  <si>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</si>
  <si>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</si>
  <si>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</si>
  <si>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</si>
  <si>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</si>
  <si>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</si>
  <si>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</si>
  <si>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</si>
  <si>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</si>
  <si>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</si>
  <si>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</si>
  <si>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</si>
  <si>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</si>
  <si>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podmínkách_x000d_
Včetně 2x pasportizace budovy Krečmerova mlýna včetně záznamu před a po realizaci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</si>
  <si>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</si>
  <si>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</si>
  <si>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</si>
  <si>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</si>
  <si>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</si>
  <si>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</si>
  <si>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</si>
  <si>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</si>
  <si>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</si>
  <si>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</si>
  <si>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</si>
  <si>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</si>
  <si>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</si>
  <si>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</si>
  <si>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</si>
  <si>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</si>
  <si>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</si>
  <si>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</si>
  <si>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</si>
  <si>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</si>
  <si>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</si>
  <si>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</si>
  <si>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zápisu do BMS_x000d_
včetně výpočtu zatížitelnosti mostu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</si>
  <si>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</si>
  <si>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</si>
  <si>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</si>
  <si>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</si>
  <si>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</si>
  <si>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</si>
  <si>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</si>
  <si>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</si>
  <si>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</si>
  <si>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</si>
  <si>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00019</t>
  </si>
  <si>
    <t>Zajištění osazení 2 ks dopravního značení, včetně demontáže</t>
  </si>
  <si>
    <t>zajištění osazení 2 ks dopravního značení - označení stavby, včetně demontáže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</si>
  <si>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</si>
  <si>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</si>
  <si>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</t>
  </si>
  <si>
    <t>VV</t>
  </si>
  <si>
    <t>1 = 1,000 [A]</t>
  </si>
  <si>
    <t>zahrnuje veškeré náklady spojené s objednatelem požadovanými zařízeními</t>
  </si>
  <si>
    <t>1</t>
  </si>
  <si>
    <t>SO 101 Úprava silnice</t>
  </si>
  <si>
    <t>014102</t>
  </si>
  <si>
    <t>POPLATKY ZA SKLÁDKU</t>
  </si>
  <si>
    <t>T</t>
  </si>
  <si>
    <t>z čištění příkopů</t>
  </si>
  <si>
    <t>70*0,5*2,0 = 70,000 [A]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</si>
  <si>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</si>
  <si>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</si>
  <si>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</si>
  <si>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 xml:space="preserve">odstraněné asfalt. vozovkové vrstvy (viz pol.11372 Frézování), zvýšený obsah dehtu (PAU_ZAS-T4),
katalog.č. odpadů 17 03 01, N, asfaltové směsi obsahující dehet
na stavbě  lze zpracovat  pouze recyklací za studena (viz Stanovení PAU z asfalt. vrstev, Geostar, s.r.o., 02/2023)</t>
  </si>
  <si>
    <t>49,0*2,4 = 117,600 [A]</t>
  </si>
  <si>
    <t>Zemní práce</t>
  </si>
  <si>
    <t>113728</t>
  </si>
  <si>
    <t>FRÉZOVÁNÍ ZPEVNĚNÝCH PLOCH ASFALTOVÝCH, ODVOZ DO 20KM</t>
  </si>
  <si>
    <t>M3</t>
  </si>
  <si>
    <t>frézování asfalt. vozovky v celém upravovaném úseku silnice v tl.0,1m (zvýšený obsah dehtu PAU_ZAS-T4),
vč. odvozu (poplatky za skládku viz položka 014132)</t>
  </si>
  <si>
    <t>(plocha odečtena z výkr. v AutoCADu) (210,0+120,0+160,0)*0,1 = 49,000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</si>
  <si>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</si>
  <si>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</si>
  <si>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</si>
  <si>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</si>
  <si>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9*49*2,4 = 1058,400 [A]</t>
  </si>
  <si>
    <t>Položka zahrnuje:
- samostatnou dopravu suti a vybouraných hmot.
Položka nezahrnuje:
- x
Způsob měření:
- množství se určí jako součin hmotnosti [t] a požadované vzdálenosti [km].</t>
  </si>
  <si>
    <t>12932</t>
  </si>
  <si>
    <t>ČIŠTĚNÍ PŘÍKOPŮ OD NÁNOSU DO 0,5M3/M</t>
  </si>
  <si>
    <t>M</t>
  </si>
  <si>
    <t>pročištění a úprava polohy stávajících zatravněných příkopů_x000d_
včetně odvozu na skládku (odvozná vzdálenost v režii zhotovitele)</t>
  </si>
  <si>
    <t>30,0+2*20,0 = 70,000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</si>
  <si>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</si>
  <si>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2</t>
  </si>
  <si>
    <t>Základy</t>
  </si>
  <si>
    <t>212025</t>
  </si>
  <si>
    <t>TRATIVODY KOMPLET Z TRUB NEKOV DN DO 100MM, RÝHA TŘ I</t>
  </si>
  <si>
    <t>nový trativod DN100 v ŠP loži, drenáž předlážděné parkovací plochy</t>
  </si>
  <si>
    <t>40,0 = 40,000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</si>
  <si>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</si>
  <si>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4</t>
  </si>
  <si>
    <t>Vodorovné konstrukce</t>
  </si>
  <si>
    <t>45131A</t>
  </si>
  <si>
    <t>PODKLADNÍ A VÝPLŇOVÉ VRSTVY Z PROSTÉHO BETONU C20/25</t>
  </si>
  <si>
    <t>beton. lože C20/25-XF3 tl.150mm pod nově předlážděné úžlabí š.0,15m parkovací plochy</t>
  </si>
  <si>
    <t>0,15*1,5*40 = 9,000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</si>
  <si>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</si>
  <si>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</si>
  <si>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</si>
  <si>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56314</t>
  </si>
  <si>
    <t>VOZOVKOVÉ VRSTVY Z MECHANICKY ZPEVNĚNÉHO KAMENIVA TL. DO 200MM</t>
  </si>
  <si>
    <t>M2</t>
  </si>
  <si>
    <t>MZK tl. 170 mm, nová vozovka v upravovaném úseku mezi prac. řezy 6-13, vč. rozšíření zpev. krajnice před mostem,
vč. doložení provedení všech zkoušek dle norem, TKP a TP</t>
  </si>
  <si>
    <t>(plocha odečtena z výkr. v AutoCADu): 20,0+120,0+140,0 = 280,000 [A]_x000d_
rozšiř zpev krajnice před mostem: 1,0*30,0 = 30,000 [B]_x000d_
Mezisoučet = 310,000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</si>
  <si>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</si>
  <si>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</si>
  <si>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</si>
  <si>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ŠDA 0/32 tl. 150 mm pod nově předlážděnou parkovací plochou, kromě úžlabí,
vč. doložení provedení všech zkoušek dle norem, TKP a TP</t>
  </si>
  <si>
    <t>parkovací plocha (plocha odečtena z výkr. v AutoCADu): 220,0 = 220,000 [A]</t>
  </si>
  <si>
    <t>56334</t>
  </si>
  <si>
    <t>VOZOVKOVÉ VRSTVY ZE ŠTĚRKODRTI TL. DO 200MM</t>
  </si>
  <si>
    <t>ŠDA 0/32 tl. 200 mm, nová vozovka v upravovaném úseku mezi prac. řezy 6-13, vč. rozšíření zpev. krajnice před mostem,
ŠDB 0/32 tl. 200 mm pod nově předlážděnou parkovací plochou, kromě úžlabí,
vč. doložení provedení všech zkoušek dle norem, TKP a TP</t>
  </si>
  <si>
    <t>vozovka (plocha odečtena z výkr. v AutoCADu): 20,0+120,0+140,0 = 280,000 [A]_x000d_
rozšiř zpev. krajnice před mostem: 1,0*30,0 = 30,000 [B]_x000d_
parkovací plocha (plocha odečtena z výkr. v AutoCADu): 220,0 = 220,000 [C]_x000d_
Mezisoučet = 530,000 [D]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</si>
  <si>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</si>
  <si>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</si>
  <si>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</si>
  <si>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ŠDA 0/32 tl. 240 mm, pod nově předlážděným úžlabím š.1,5m parkovací plochy,
vč. doložení provedení všech zkoušek dle norem, TKP a TP</t>
  </si>
  <si>
    <t>1,5*40,0 = 60,000 [A]</t>
  </si>
  <si>
    <t>56341</t>
  </si>
  <si>
    <t>VOZOVKOVÉ VRSTVY ZE ŠTĚRKOPÍSKU TL. DO 50MM</t>
  </si>
  <si>
    <t>štěrkopískové lože ŠP 2/4 tl.40mm pod nově předlážděnou parkovací plochou, kromě úžlabí</t>
  </si>
  <si>
    <t>(plocha odečtena z výkr. v AutoCADu): 220,0-1,5*40,0 = 160,000 [A]</t>
  </si>
  <si>
    <t>56930</t>
  </si>
  <si>
    <t>ZPEVNĚNÍ KRAJNIC ZE ŠTĚRKODRTI</t>
  </si>
  <si>
    <t>nová úprava (dosypání) krajnic ze zhutněné štěrkodrti 0/32, vč. doložení provedení všech zkoušek dle norem, TKP a TP</t>
  </si>
  <si>
    <t>0,2*0,5*(30,0+2*20,0) = 7,000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</si>
  <si>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</si>
  <si>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</si>
  <si>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</si>
  <si>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postřik na MZK nebo stávající zbylou vozovku, v celém upravovaném úseku_x000d_
1,0 kg/m2 PI-C</t>
  </si>
  <si>
    <t>(plocha odečtena z výkr. v AutoCADu): 210,0+120,0+160,0 = 490,000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</si>
  <si>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</si>
  <si>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</si>
  <si>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</si>
  <si>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postřik mezi novými asfalt. vozovkovými vrstvami ACO 11+ a ACL 16+ a mezi  ACL 16+ a ACP 16+_x000d_
0,4 kg/m2 PS-CP</t>
  </si>
  <si>
    <t>mezi ACO 11+ a ACL 16+ (plocha odečtena z výkr. v AutoCADu): 210,0+120,0+160,0 = 490,000 [A]_x000d_
mezi ACL 16+ a ACP 16+ (plocha odečtena z výkr. v AutoCADu): 110,0+120,0+140,0 = 370,000 [B]_x000d_
Mezisoučet = 860,000 [C]</t>
  </si>
  <si>
    <t>574A34</t>
  </si>
  <si>
    <t>ASFALTOVÝ BETON PRO OBRUSNÉ VRSTVY ACO 11+ TL. 40MM</t>
  </si>
  <si>
    <t>ACO 11+ tl. 40 mm, nová vozovka v celém upravovaném úseku,
vč. doložení provedení všech zkoušek dle norem, TKP a TP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</si>
  <si>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</si>
  <si>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</si>
  <si>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</si>
  <si>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mm, nová vozovka v celém upravovaném úseku,
vč. doložení provedení všech zkoušek dle norem, TKP a TP</t>
  </si>
  <si>
    <t>574E06</t>
  </si>
  <si>
    <t>ASFALTOVÝ BETON PRO PODKLADNÍ VRSTVY ACP 16+, 16S</t>
  </si>
  <si>
    <t>ACP 16+ tl. 50 mm, nová vozovka v upravovaném úseku mezi prac. řezy 3-13, vč. vyrovnávek a rozšíření zpev. krajnice před mostem,
vč. doložení provedení všech zkoušek dle norem, TKP a TP</t>
  </si>
  <si>
    <t>(plocha odečtena z výkr. v AutoCADu): 110,0*((0,05+0,08)/2)+120,0*0,05+140,0*0,05 = 20,150 [A]</t>
  </si>
  <si>
    <t>587201</t>
  </si>
  <si>
    <t>PŘEDLÁŽDĚNÍ KRYTU Z VELKÝCH KOSTEK</t>
  </si>
  <si>
    <t>původní kamenná dlažba tl.120mm, odstranění stávající dlážděné parkovací plochy a její nové předláždění, vč. vytvarovaného úžlabí</t>
  </si>
  <si>
    <t>(plocha odečtena z výkr. v AutoCADu): 220,0 = 220,000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</si>
  <si>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</si>
  <si>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</si>
  <si>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</si>
  <si>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spára ve vozovce podél říms a řezaná spára na začátku a konci upravovaného úseku silnice</t>
  </si>
  <si>
    <t>podél říms 13,5+9,5+6,0 = 29,000 [A]_x000d_
napojení na silnici 13,0+5,0+6,5 = 24,500 [B]_x000d_
Mezisoučet = 53,500 [C]</t>
  </si>
  <si>
    <t>položka zahrnuje:
- dodávku předepsaného materiálu
- vyčištění a výplň spar tímto materiálem</t>
  </si>
  <si>
    <t>8</t>
  </si>
  <si>
    <t>Potrubí</t>
  </si>
  <si>
    <t>81445</t>
  </si>
  <si>
    <t>POTRUBÍ Z TRUB BETONOVÝCH DN DO 300MM</t>
  </si>
  <si>
    <t xml:space="preserve">oprava  propustků pod 2 sjezdy jejich výměna DN 300_x000d_
čerpáno se souhlasem investora</t>
  </si>
  <si>
    <t>2*6,0 = 12,000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</si>
  <si>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</si>
  <si>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87434</t>
  </si>
  <si>
    <t>POTRUBÍ Z TRUB PLASTOVÝCH ODPADNÍCH DN DO 200MM</t>
  </si>
  <si>
    <t>rekonstrukce stávající dešt kanalizace DN200 porušené během předláždění parkovací plochy</t>
  </si>
  <si>
    <t>15,0 = 15,000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</si>
  <si>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</si>
  <si>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9</t>
  </si>
  <si>
    <t>Ostatní konstrukce a práce</t>
  </si>
  <si>
    <t>919111</t>
  </si>
  <si>
    <t>REZÁNÍ ASFALTOVÉHO KRYTU VOZOVEK TL DO 50MM</t>
  </si>
  <si>
    <t>na začátku a konci upravovaného úseku silnice</t>
  </si>
  <si>
    <t>13,0+5,0+6,5 = 24,500 [A]</t>
  </si>
  <si>
    <t>položka zahrnuje rezání vozovkové vrstvy v predepsané tlouštce, vcetne spotreby vody</t>
  </si>
  <si>
    <t>SO 201 Most přes Starohvězdlický potok</t>
  </si>
  <si>
    <t>a</t>
  </si>
  <si>
    <t>odtěžená zemina z výkopů, podkladní vrstvy vozovky (viz pol.131736 Hloubení jam , pol. 26113 vrty mikropilot a pol 264715 vrty pilot pažení a pol.113326 Odstranění podkladů z kameniva),
katalog.č. odpadů 17 05 04, O, zemina a kamení</t>
  </si>
  <si>
    <t>224,40*1,9 = 426,360 [A]_x000d_
 529,981*2,0 = 1059,962 [B]_x000d_
Celkové množství = 1486,322</t>
  </si>
  <si>
    <t>b</t>
  </si>
  <si>
    <t>vyčištění koryta od nánosů pol. 12960</t>
  </si>
  <si>
    <t>18*2 = 36,000 [A]</t>
  </si>
  <si>
    <t>014112</t>
  </si>
  <si>
    <t>POPLATKY ZA SKLÁDKU TYP S-IO (INERTNÍ ODPAD)</t>
  </si>
  <si>
    <t>vybouraná cihelná klenba, kamenné opěry a zeď, povrchový torkret (viz pol. 966136 Bourání kcí z kamene),
katalog.č. odpadů 17 01 02, O, cihly,</t>
  </si>
  <si>
    <t>72,0*2,0 = 144,000 [A]</t>
  </si>
  <si>
    <t xml:space="preserve">vybourané beton. římsy ( pol.966168 bourání kcí ze žb),
katalog.č. odpadů  17 01 01, O, beton</t>
  </si>
  <si>
    <t>4,5*2,5 = 11,250 [A]</t>
  </si>
  <si>
    <t>113326</t>
  </si>
  <si>
    <t>ODSTRANĚNÍ PODKLADŮ ZPEVNĚNÝCH PLOCH Z KAMENIVA NESTMEL, ODVOZ DO 12KM</t>
  </si>
  <si>
    <t>odstranění nestmel. vrstev v tl.0,4m stávající vozovky v upravovaném úseku mezi prac. řezy 3-13 a odstranění podkladu dlážděné parkovací plochy ze směsi štěrku a zeminy,
vč. odvozu, odvozná vzdálenost v režii zhotovitele (poplatky za skládku viz položka 014102)</t>
  </si>
  <si>
    <t>podklad. vrstvy vozovky: 0,4*51,0*6,0 = 122,400 [A]_x000d_
podklad. vrstvy dlážděné parkovací plochy (plocha odečtena z výkr. v AutoCADu): 0,4*220,0 = 88,000 [B]_x000d_
upravované krajnice mimo most: 1,0*0,2*(30,0+2*20,0) = 14,000 [C]_x000d_
Mezisoučet = 224,400 [D]</t>
  </si>
  <si>
    <t>11511</t>
  </si>
  <si>
    <t>ČERPÁNÍ VODY DO 500 L/MIN</t>
  </si>
  <si>
    <t>HOD</t>
  </si>
  <si>
    <t>příp. odvádění vod ze základové spáry, předpoklad 2 čerpadla, 10 týdnů, 50% času</t>
  </si>
  <si>
    <t>2*10*7*24*0,5 = 1680,000 [A]</t>
  </si>
  <si>
    <t>Položka zahrnuje:
- čerpání vody na povrchu
- potrubí 
- pohotovost záložní čerpací soupravy
- zřízení čerpací jímky
- následná demontáž a likvidace těchto zařízení
Položka nezahrnuje:
- x</t>
  </si>
  <si>
    <t>11525</t>
  </si>
  <si>
    <t>PŘEVEDENÍ VODY POTRUBÍM DN 600 NEBO ŽLABY R.O. DO 2,0M</t>
  </si>
  <si>
    <t>provizorní zatrubnění potoka DN600 vč. odstranění</t>
  </si>
  <si>
    <t>25,0 = 25,000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</si>
  <si>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</si>
  <si>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12110</t>
  </si>
  <si>
    <t>SEJMUTÍ ORNICE NEBO LESNÍ PŮDY</t>
  </si>
  <si>
    <t>vč. dočasného uložení na deponii pro zpětné použití</t>
  </si>
  <si>
    <t>(plocha odečtena z výkr. v AutoCADu): 0,2*3*50,0 = 30,000 [A]</t>
  </si>
  <si>
    <t>položka zahrnuje sejmutí ornice bez ohledu na tloušťku vrstvy a její vodorovnou dopravu
nezahrnuje uložení na trvalou skládku</t>
  </si>
  <si>
    <t>12960</t>
  </si>
  <si>
    <t>CIŠTENÍ VODOTECÍ A MELIORAC KANÁLU OD NÁNOSU</t>
  </si>
  <si>
    <t>vyčistění nánosů z koryta potoka v délce cca 5m nad a pod mostem</t>
  </si>
  <si>
    <t>20*3,0*0,3 = 18,000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</si>
  <si>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</si>
  <si>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131736</t>
  </si>
  <si>
    <t>HLOUBENÍ JAM ZAPAŽ I NEPAŽ TŘ. I, ODVOZ DO 12KM</t>
  </si>
  <si>
    <t xml:space="preserve">výkopy pro most,  vč. odvozu, odvozná vzdálenost v režii zhotovitele (pokud nebude využita pro zpětné zásypy, poplatky za skládku viz položka 014102)</t>
  </si>
  <si>
    <t>(plocha odečtena z výkr. v AutoCADu): 35,0*15,0 = 525,000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</si>
  <si>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</si>
  <si>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</si>
  <si>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NÁSYPU A NA SKLÁDKY BEZ ZHUTNENÍ</t>
  </si>
  <si>
    <t>zemina z výkopu pro most (131736)</t>
  </si>
  <si>
    <t>(viz. pol.131736) 525 = 525,000 [A]_x000d_
viz. pol. 26113 154*3,14*0,075*0,075 = 2,720 [B]_x000d_
viz. pol. 264715 2*3,14*0,15*0,15*(7+6+3) = 2,261 [C]_x000d_
Celkové množství = 529,981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</si>
  <si>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</si>
  <si>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</si>
  <si>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MATERIÁLŮ</t>
  </si>
  <si>
    <t>zpětný zásyp výkopů opěr, použije se zhutněná velmi vhodná zemina (štěrkovitá, dle ČSN 73 6133)</t>
  </si>
  <si>
    <t>(plochy odečteny z výkr. v AutoCADu): (2*15,0+2,0)*15,0 = 480,000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</si>
  <si>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</si>
  <si>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</si>
  <si>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</si>
  <si>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ochranný obsyp za ruby opěr ze ŠD 0/32, včetně nákupu, dovozu, uložení a zhutnění</t>
  </si>
  <si>
    <t>2*0,6*1,7*7,0 = 14,280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</si>
  <si>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</si>
  <si>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17750</t>
  </si>
  <si>
    <t>ZEMNÍ HRÁZKY ZE ZEMIN NEPROPUSTNÝCH</t>
  </si>
  <si>
    <t>příp. těsnící hrázky pro svedení toku pod mostem</t>
  </si>
  <si>
    <t>20,0*0,5 = 10,000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</si>
  <si>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</si>
  <si>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18223</t>
  </si>
  <si>
    <t>ROZPROSTŘENÍ ORNICE VE SVAHU V TL DO 0,20M</t>
  </si>
  <si>
    <t>zpětné ohumusování v tl. 0,20m</t>
  </si>
  <si>
    <t>3*50,0 = 150,000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</si>
  <si>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</si>
  <si>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</si>
  <si>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</si>
  <si>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zpětné zatravnění</t>
  </si>
  <si>
    <t>Zahrnuje dodání předepsané travní směsi, její výsev na ornici, zalévání, první pokosení, to vše bez ohledu na sklon terénu</t>
  </si>
  <si>
    <t>21263</t>
  </si>
  <si>
    <t xml:space="preserve">TRATIVODY KOMPLET  Z TRUB Z PLAST HM DN DO 150MM</t>
  </si>
  <si>
    <t>rubová drenáž DN 150mm, vč. spádového podklad. betonu z C12/15-XF1 a obsypu z mezerovitého betonu 300x300</t>
  </si>
  <si>
    <t>3*7,5 = 22,500 [A]</t>
  </si>
  <si>
    <t>21361</t>
  </si>
  <si>
    <t>DRENÁŽNÍ VRSTVY Z GEOTEXTILIE</t>
  </si>
  <si>
    <t>ochranná drenážní geotextílie za rubem opěr, tl. po stlačení 6 mm 250 kPa_x000d_
300g/m2</t>
  </si>
  <si>
    <t>2*2,0*7,0 = 28,000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</si>
  <si>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</si>
  <si>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224314</t>
  </si>
  <si>
    <t>PILOTY Z PROST BETONU DO C25/30 (B30)</t>
  </si>
  <si>
    <t>prac. záporové pažení výkopů: piloty D300, hl.3,0m a 2,0m</t>
  </si>
  <si>
    <t>4* 3,14*0,15^2 *3,0 + 2* 3,14*0,15^2 *2,0 = 1,130 [A]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</si>
  <si>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vrty</t>
  </si>
  <si>
    <t>22594</t>
  </si>
  <si>
    <t>ZÁPOROVÉ PAŽENÍ Z KOVU TRVALÉ</t>
  </si>
  <si>
    <t>prac. záporové pažení výkopů: ocel. zápory z HEB 160,
část ponechaná po dokončení stavby v zemi</t>
  </si>
  <si>
    <t>2*(2,0+5,0+6,0)*0,0426 = 1,108 [A]</t>
  </si>
  <si>
    <t>položka zahrnuje dodávku ocelových zápor, jejich osazení do připravených vrtů včetně zabetonování konců a obsypu, případně jejich zaberanění. Ocelová převázka se započítá do výsledné hmotnosti.</t>
  </si>
  <si>
    <t>22694</t>
  </si>
  <si>
    <t>ZÁPOROVÉ PAŽENÍ Z KOVU DOČASNÉ</t>
  </si>
  <si>
    <t>prac. záporové pažení výkopů: ocel. zápory z HEB 160,
část, která se po dokončení stavby do hl. 1,0m pod vozovku odstraní (upálí),
vč. provizorní zábradelní výplně z ocel. tr. 60/3</t>
  </si>
  <si>
    <t>6*2,0*0,0426 = 0,511 [A]_x000d_
 2*3*3,5 *0,0041 = 0,086 [B]_x000d_
 Celkem: A+B = 0,597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</si>
  <si>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</si>
  <si>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</si>
  <si>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</si>
  <si>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prac. záporové pažení výkopů: pažiny z dřevěných fošen tl.80mm,
po dokončení stavby se odstraní</t>
  </si>
  <si>
    <t>2*15*1,5*0,3*0,08 = 1,080 [A]</t>
  </si>
  <si>
    <t>položka zahrnuje osazení pažin bez ohledu na druh, jejich opotřebení a jejich odstranění</t>
  </si>
  <si>
    <t>227831</t>
  </si>
  <si>
    <t>MIKROPILOTY KOMPLET D DO 150MM NA POVRCHU</t>
  </si>
  <si>
    <t>mikropiloty D 133mm, dl.7,7m a 7,55m, komplet. vč. injektáže</t>
  </si>
  <si>
    <t>most: 17*(7,0+0,7) = 130,900 [A]_x000d_
opěrná zeď: 5*(7,0+0,55) = 37,750 [B]_x000d_
Mezisoučet = 168,650 [C]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</si>
  <si>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</si>
  <si>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26113</t>
  </si>
  <si>
    <t>VRTY PRO KOTVENÍ, INJEKTÁŽ A MIKROPILOTY NA POVRCHU TŘ. I D DO 150MM</t>
  </si>
  <si>
    <t>vrty pro mikropiloty, bude použita malá vrtná souprava (3,0x1,2m), do výkopu spuštěna jeřábem nebo pomocí jiného stroje po tažném laně_x000d_
včetně odvozu zeminy na skládku (odvozná vzdálenost v režii zhotovitele)</t>
  </si>
  <si>
    <t>(17+5)*7,0 = 154,000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</si>
  <si>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</si>
  <si>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264715</t>
  </si>
  <si>
    <t>VRTY PRO PILOTY TŘ I A II D DO 300MM</t>
  </si>
  <si>
    <t>prac. záporové pažení výkopů: vrty pro piloty D300, hl.7,0, 6,0, 3,0m_x000d_
včetně odvozu zeminy na skládku (odvozná vzdálenost v režii zhotovitele)</t>
  </si>
  <si>
    <t>2* (7,0+6,0+3,0) = 32,000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</si>
  <si>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</si>
  <si>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</si>
  <si>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</si>
  <si>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>základy mostu a opěrné zdi z C30/37-XA1</t>
  </si>
  <si>
    <t>(plochy odečteny z výkr. v AutoCADu): 0,8*(17,0+19,0) +0,6*7,0 = 33,000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</si>
  <si>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</si>
  <si>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</si>
  <si>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</si>
  <si>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200kg/m3</t>
  </si>
  <si>
    <t>0,2*33,0 = 6,600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</si>
  <si>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</si>
  <si>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</si>
  <si>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OPLÁŠTENÍ (ZPEVNENÍ) Z FÓLIE</t>
  </si>
  <si>
    <t>PE folie tl.5mm, nepropustná těsnící vrstva za rubem opěr</t>
  </si>
  <si>
    <t>4,5*(2*7,0+3,0) = 76,500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</si>
  <si>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</si>
  <si>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</si>
  <si>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</si>
  <si>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</si>
  <si>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</si>
  <si>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</si>
  <si>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kotevní přípravky říms do vývrtu á 1,0m, 30ks</t>
  </si>
  <si>
    <t>30*6,0 = 180,000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</si>
  <si>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</si>
  <si>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</si>
  <si>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</si>
  <si>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 žb. římsy z C30/37-XF4</t>
  </si>
  <si>
    <t>most (plocha odečtena z výkr. v AutoCADu): 0,3* (13,5+9,5) = 6,900 [A]_x000d_
zeď (plocha odečtena z výkr. v AutoCADu): 0,2*6,0 = 1,200 [B]_x000d_
Mezisoučet = 8,100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</si>
  <si>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</si>
  <si>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</si>
  <si>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</si>
  <si>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200 kg/m3</t>
  </si>
  <si>
    <t>0,2*8,10 = 1,620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</si>
  <si>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</si>
  <si>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327215</t>
  </si>
  <si>
    <t>PŘEZDĚNÍ ZDÍ Z KAMENNÉHO ZDIVA</t>
  </si>
  <si>
    <t>zpětně vyspravení výkopem porušené části navazující zídky s oplocením</t>
  </si>
  <si>
    <t>1,5*4,0*0,5 = 3,000 [A]</t>
  </si>
  <si>
    <t>Položka zahrnuje:
- rozebrání stávajícího zdiva
- nezbytnou manipulaci s rozebraným materiálem (nakládání, doprava, složení, očištění, odvoz nepoužitelného materiálu a suti)
- vyzdění z tohoto materiálu 
- včetně dodávky předepsaného materiálu pro výplň spar.
Položka nezahrnuje:
- dodávku nového materiálu</t>
  </si>
  <si>
    <t>327325</t>
  </si>
  <si>
    <t>ZDI OPĚRNÉ, ZÁRUBNÍ, NÁBŘEŽNÍ ZE ŽELEZOVÉHO BETONU DO C30/37 (B37)</t>
  </si>
  <si>
    <t>nová opěrná zeď z C30/37-XF2</t>
  </si>
  <si>
    <t>6,0*2,8*0,47 = 7,896 [A]</t>
  </si>
  <si>
    <t>327365</t>
  </si>
  <si>
    <t>VÝZTUŽ ZDÍ OPĚRNÝCH, ZÁRUBNÍCH, NÁBŘEŽNÍCH Z OCELI 10505</t>
  </si>
  <si>
    <t>200kg/m3, vč. kluzných smykových trnů pro oddilatování zdi od mostu (poplast ocel. tyče D25mm, dl.0,5m á0,5)</t>
  </si>
  <si>
    <t>0,2*7,90 = 1,580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</si>
  <si>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</si>
  <si>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355175</t>
  </si>
  <si>
    <t>STOKOVÉ ŽLABY Z DÍLCŮ KOV Z NEREZ OCELI</t>
  </si>
  <si>
    <t>oplechování prostupu v římse zdi pro vyústění odvodňovacího úžlabí</t>
  </si>
  <si>
    <t>1*1*0,002*7,850 = 0,016 [A]</t>
  </si>
  <si>
    <t>Položka zahrnuje: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
Položka nezahrnuje:
- x</t>
  </si>
  <si>
    <t>389325</t>
  </si>
  <si>
    <t>MOSTNÍ RÁMOVÉ KONSTRUKCE ZE ŽELEZOBETONU C30/37</t>
  </si>
  <si>
    <t>monolit. žb. rámová nk z C30/37-XF2, vč. křídel, vč. podpěrné skruže a jejího založení</t>
  </si>
  <si>
    <t>(plochy odečteny z výkr. v AutoCADu): 3,8*7,6 + (3*14,0+4,0)*0,57 + 2*2,0*0,5 = 57,100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</si>
  <si>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</si>
  <si>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389365</t>
  </si>
  <si>
    <t>VÝZTUŽ MOSTNÍ RÁMOVÉ KONSTRUKCE Z OCELI 10505, B500B</t>
  </si>
  <si>
    <t>0,2*57,1 = 11,420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</si>
  <si>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</si>
  <si>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451312</t>
  </si>
  <si>
    <t>PODKLADNÍ A VÝPLŇOVÉ VRSTVY Z PROSTÉHO BETONU C12/15</t>
  </si>
  <si>
    <t>podkl. beton C12/15-X0 základů rámu a opěrné zdi</t>
  </si>
  <si>
    <t>(plocha odečtena z výkr. v AutoCADu): 0,15*(21,0+23,0+9,0) = 7,950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</si>
  <si>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</si>
  <si>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</si>
  <si>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</si>
  <si>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>podkladní beton C25/30-XF3 tl.150mm pro odáždění koryta a svahů podél křídel</t>
  </si>
  <si>
    <t>(plocha odečtena z výkr. v AutoCADu): 0,15*(3,0*20,0 +1,0*5,0+3*30,0) = 23,250 [A]</t>
  </si>
  <si>
    <t>465512</t>
  </si>
  <si>
    <t>DLAŽBY Z LOMOVÉHO KAMENE NA MC</t>
  </si>
  <si>
    <t>odáždění koryta z lom. kamene tl. 200 mm pod mostem, přídlažba podél křídel a za římsami, vč. vytvarování skluzů</t>
  </si>
  <si>
    <t>(plocha odečtena z výkr. v AutoCADu): 0,2*(3,0*20,0 +1,0*5,0+3*30,0) = 31,000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</si>
  <si>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</si>
  <si>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</si>
  <si>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</si>
  <si>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příčné prahy z C25/30-XF3, ukončení odláždění koryta</t>
  </si>
  <si>
    <t>2*0,8*0,4*8,0 = 5,120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</si>
  <si>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</si>
  <si>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7</t>
  </si>
  <si>
    <t>Přidružená stavební výroba</t>
  </si>
  <si>
    <t>711111</t>
  </si>
  <si>
    <t>IZOLACE BĚŽNÝCH KONSTRUKCÍ PROTI ZEMNÍ VLHKOSTI ASFALTOVÝMI NÁTĚRY</t>
  </si>
  <si>
    <t>izol. nátěr beton. povrchů ve styku se zeminou, 1xALP + 2xALN</t>
  </si>
  <si>
    <t>0,6*(26,0+29,0) + 0,4*14,0 + 3*(12,0+9,0)+3*5,0*0,57 + 4,0+3,5*0,57 = 116,145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</si>
  <si>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</si>
  <si>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</si>
  <si>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</si>
  <si>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pásová izolace tl.5mm na penetrační nátěr, vč.přeizolování prac. spár na styku se zeminou,
vč. doložení provedení všech zkoušek dle ČSN, TKP a TP</t>
  </si>
  <si>
    <t>11,0*7,0 +3,0*7,6 + 1,1*(13,5+9,5) + 0,7*(4*1,37+3*6,5+2,5) + (4,0+1,0)*5,5 + 0,7*(1,25+6,0) = 176,911 [A]</t>
  </si>
  <si>
    <t>711502</t>
  </si>
  <si>
    <t>OCHRANA IZOLACE NA POVRCHU ASFALTOVÝMI PÁSY</t>
  </si>
  <si>
    <t>ochrana izolace s výztužnou kovovou vložkou pod římsami, vč. přídavného svislého pásu š.0,25m na styku s římsou</t>
  </si>
  <si>
    <t>(0,6+0,25)*(13,5+9,5+6,0) = 24,650 [A]</t>
  </si>
  <si>
    <t xml:space="preserve">položka zahrnuje:
- dodání  předepsaného ochranného materiálu
- zřízení ochrany izolace</t>
  </si>
  <si>
    <t>71151</t>
  </si>
  <si>
    <t>OCHRANA IZOLACE V PODZEMÍ</t>
  </si>
  <si>
    <t>ochranná vrstva horního povrchu izolace rámu tl. 60mm z betonu C20/25-XF2 s KARI sítí 6/6-150/150</t>
  </si>
  <si>
    <t>7,5*3,3 = 24,750 [A]</t>
  </si>
  <si>
    <t>Položka zahrnuje:
- dodání předepsaného ochranného materiálu
- zřízení ochrany izolace
Položka nezahrnuje:
- x</t>
  </si>
  <si>
    <t>711519</t>
  </si>
  <si>
    <t>OCHRANA IZOLACE PODZEMNÍCH OBJEKTŮ TEXTILIÍ</t>
  </si>
  <si>
    <t>geotextilie gr. 2x300g/m2, ochrana pásové izolace a izol. nátěru 1xALP+2xALN ve styku se zeminou a těsnící vrstva za rubem opěr</t>
  </si>
  <si>
    <t>izol. nátěr 1xALP + 2xALN: 2*(0,6*(26,0+29,0) + 0,4*14,0 + 3*(12,0+9,0)+3*5,0*0,57 + 4,0+3,5*0,57) = 232,290 [A]_x000d_
pásová izolace: 2*(8,0*7,0 +3,0*7,6 + 0,7*(4*1,37+3*6,5+2,5) + (3,5+1,0)*5,5 + 0,7*(1,25+6,0)) = 255,722 [B]_x000d_
těsnící vrstva za rubem opěr: 2*4,5*(2*7,0+3,0) = 153,000 [C]_x000d_
Mezisoučet = 641,012 [D]</t>
  </si>
  <si>
    <t>78383</t>
  </si>
  <si>
    <t>NÁTERY BETON KONSTR TYP S4 (OS-C)</t>
  </si>
  <si>
    <t>ochranný nátěr obrubníku říms vůči chloridům</t>
  </si>
  <si>
    <t>0,3*(13,5+9,5+6,0) = 8,700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</si>
  <si>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</si>
  <si>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9112B1</t>
  </si>
  <si>
    <t>ZÁBRADLÍ MOSTNÍ SE SVISLOU VÝPLNÍ - DODÁVKA A MONTÁŽ</t>
  </si>
  <si>
    <t>nové ocel. zábradlí na opěrné zdi v. 1,1 m, komplet., vč. kotvení a povrch. nátěrů, RAL 5017 (Dopravní modrá)</t>
  </si>
  <si>
    <t>6,0 = 6,000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</si>
  <si>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</si>
  <si>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</si>
  <si>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</si>
  <si>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odstranění stávajícího ocel. zábradlí na mostě a opěrné zdi,
likvidace v režii zhotovitele</t>
  </si>
  <si>
    <t>9,0+9,0+6,0 = 24,000 [A]</t>
  </si>
  <si>
    <t>Položka zahrnuje:
- demontáž a odstranění zařízení
- jeho odvoz na předepsané místo
Položka nezahrnuje:
- x</t>
  </si>
  <si>
    <t>9113B1</t>
  </si>
  <si>
    <t>SVODIDLO OCEL SILNIČ JEDNOSTR, ÚROVEŇ ZADRŽ H1 -DODÁVKA A MONTÁŽ</t>
  </si>
  <si>
    <t>silniční svodidlo před a za mostem</t>
  </si>
  <si>
    <t>21,0+9,0+9,0+4,0 = 43,000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</si>
  <si>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</si>
  <si>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</si>
  <si>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ÚROVEN ZADRŽ H2 - DODÁVKA A MONTÁŽ</t>
  </si>
  <si>
    <t>zábradelní svodidlo se svislou výplní, ochr. nátěr RAL 5017 (Dopravní modrá)</t>
  </si>
  <si>
    <t>12,0+8,0 = 20,000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</si>
  <si>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</si>
  <si>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91238</t>
  </si>
  <si>
    <t>SMEROVÉ SLOUPKY Z PLAST HMOT - NÁSTAVCE NA SVODIDLA VCETNE ODRAZNÉHO PÁSKU</t>
  </si>
  <si>
    <t>KUS</t>
  </si>
  <si>
    <t>nádstavce s modrými odrazkami na svodnicích</t>
  </si>
  <si>
    <t>4 = 4,000 [A]</t>
  </si>
  <si>
    <t>položka zahrnuje:
- dodání a osazení sloupku vcetne nutných zemních prací
- vnitrostaveništní a mimostaveništní doprava
- odrazky plastové nebo z retroreflexní fólie</t>
  </si>
  <si>
    <t>914A21</t>
  </si>
  <si>
    <t>EV CÍSLO MOSTU OCEL S FÓLIÍ TR.1 DODÁVKA A MONTÁŽ</t>
  </si>
  <si>
    <t>2 = 2,000 [A]</t>
  </si>
  <si>
    <t>položka zahrnuje:
- dodávku a montáž znacek v požadovaném provedení</t>
  </si>
  <si>
    <t>915111</t>
  </si>
  <si>
    <t>VODOROVNÉ DOPRAVNÍ ZNACENÍ BARVOU HLADKÉ - DODÁVKA A POKLÁDKA</t>
  </si>
  <si>
    <t>střední dělící čára (podstřik VDZ)</t>
  </si>
  <si>
    <t>68,0*0,125 = 8,500 [A]</t>
  </si>
  <si>
    <t>položka zahrnuje:
- dodání a pokládku náterového materiálu (merí se pouze natíraná plocha)
- predznacení a reflexní úpravu</t>
  </si>
  <si>
    <t>915211</t>
  </si>
  <si>
    <t>VODOROVNÉ DOPRAVNÍ ZNAČENÍ PLASTEM HLADKÉ - DODÁVKA A POKLÁDKA</t>
  </si>
  <si>
    <t>střední dělící čára (definitivní VDZ)</t>
  </si>
  <si>
    <t>Položka zahrnuje:
- dodání a pokládku nátěrového materiálu
- předznačení a reflexní úpravu
Položka nezahrnuje:
- x
Způsob měření:
- měří se pouze natíraná plocha</t>
  </si>
  <si>
    <t>917212</t>
  </si>
  <si>
    <t>ZÁHONOVÉ OBRUBY Z BETONOVÝCH OBRUBNÍKŮ ŠÍŘ 80MM</t>
  </si>
  <si>
    <t>olemování odláždění podél křídel</t>
  </si>
  <si>
    <t>3*10,0 = 30,000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</si>
  <si>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</si>
  <si>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</si>
  <si>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</si>
  <si>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silnič obruby podél zadláždění za římsami, s vytvarovaným nátokem do skluzu, vč. beton. lože C16/20</t>
  </si>
  <si>
    <t>3*1,5 = 4,500 [A]</t>
  </si>
  <si>
    <t>966136</t>
  </si>
  <si>
    <t>BOURÁNÍ KONSTRUKCÍ Z KAMENE NA MC S ODVOZEM DO 12KM</t>
  </si>
  <si>
    <t>vybourání stávající cihelné klenby s kamennými opěrami a opěrné zdi,
vč. odvozu, odvozná vzdálenost v režii zhotovitele (poplatky za skládku viz položka 014112)</t>
  </si>
  <si>
    <t xml:space="preserve">(plochy odečteny z výkr. v AutoCADu): 5,0*7,0 + 2*4,0*1,0 +  3*10,0*0,5 + 7,0*0,5*4,0 = 72,000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</si>
  <si>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</si>
  <si>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</si>
  <si>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</si>
  <si>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odstranění stávajících mostních říms,
vč. odvozu,odvozná vzdálensot v režii zhotovitele (poplatky za skládku viz položka 014112)</t>
  </si>
  <si>
    <t>2*9,0*0,5*0,5 = 4,500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</si>
</sst>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10</v>
      </c>
      <c r="D9" s="26"/>
      <c r="E9" s="23" t="s">
        <v>27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34</v>
      </c>
      <c r="F11" s="37"/>
      <c r="G11" s="37"/>
      <c r="H11" s="37"/>
      <c r="I11" s="37"/>
      <c r="J11" s="38"/>
    </row>
    <row r="12" ht="30">
      <c r="A12" s="29" t="s">
        <v>35</v>
      </c>
      <c r="B12" s="36"/>
      <c r="C12" s="37"/>
      <c r="D12" s="37"/>
      <c r="E12" s="31" t="s">
        <v>36</v>
      </c>
      <c r="F12" s="37"/>
      <c r="G12" s="37"/>
      <c r="H12" s="37"/>
      <c r="I12" s="37"/>
      <c r="J12" s="38"/>
    </row>
    <row r="13">
      <c r="A13" s="29" t="s">
        <v>28</v>
      </c>
      <c r="B13" s="29">
        <v>2</v>
      </c>
      <c r="C13" s="30" t="s">
        <v>37</v>
      </c>
      <c r="D13" s="29" t="s">
        <v>30</v>
      </c>
      <c r="E13" s="31" t="s">
        <v>38</v>
      </c>
      <c r="F13" s="32" t="s">
        <v>32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33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30">
      <c r="A15" s="29" t="s">
        <v>35</v>
      </c>
      <c r="B15" s="36"/>
      <c r="C15" s="37"/>
      <c r="D15" s="37"/>
      <c r="E15" s="31" t="s">
        <v>36</v>
      </c>
      <c r="F15" s="37"/>
      <c r="G15" s="37"/>
      <c r="H15" s="37"/>
      <c r="I15" s="37"/>
      <c r="J15" s="38"/>
    </row>
    <row r="16">
      <c r="A16" s="29" t="s">
        <v>28</v>
      </c>
      <c r="B16" s="29">
        <v>3</v>
      </c>
      <c r="C16" s="30" t="s">
        <v>40</v>
      </c>
      <c r="D16" s="29" t="s">
        <v>30</v>
      </c>
      <c r="E16" s="31" t="s">
        <v>41</v>
      </c>
      <c r="F16" s="32" t="s">
        <v>32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0">
      <c r="A17" s="29" t="s">
        <v>33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 ht="30">
      <c r="A18" s="29" t="s">
        <v>35</v>
      </c>
      <c r="B18" s="36"/>
      <c r="C18" s="37"/>
      <c r="D18" s="37"/>
      <c r="E18" s="31" t="s">
        <v>36</v>
      </c>
      <c r="F18" s="37"/>
      <c r="G18" s="37"/>
      <c r="H18" s="37"/>
      <c r="I18" s="37"/>
      <c r="J18" s="38"/>
    </row>
    <row r="19">
      <c r="A19" s="29" t="s">
        <v>28</v>
      </c>
      <c r="B19" s="29">
        <v>4</v>
      </c>
      <c r="C19" s="30" t="s">
        <v>43</v>
      </c>
      <c r="D19" s="29" t="s">
        <v>30</v>
      </c>
      <c r="E19" s="31" t="s">
        <v>44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 ht="75">
      <c r="A21" s="29" t="s">
        <v>35</v>
      </c>
      <c r="B21" s="36"/>
      <c r="C21" s="37"/>
      <c r="D21" s="37"/>
      <c r="E21" s="31" t="s">
        <v>46</v>
      </c>
      <c r="F21" s="37"/>
      <c r="G21" s="37"/>
      <c r="H21" s="37"/>
      <c r="I21" s="37"/>
      <c r="J21" s="38"/>
    </row>
    <row r="22">
      <c r="A22" s="29" t="s">
        <v>28</v>
      </c>
      <c r="B22" s="29">
        <v>5</v>
      </c>
      <c r="C22" s="30" t="s">
        <v>47</v>
      </c>
      <c r="D22" s="29" t="s">
        <v>30</v>
      </c>
      <c r="E22" s="31" t="s">
        <v>48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33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 ht="75">
      <c r="A24" s="29" t="s">
        <v>35</v>
      </c>
      <c r="B24" s="39"/>
      <c r="C24" s="40"/>
      <c r="D24" s="40"/>
      <c r="E24" s="31" t="s">
        <v>50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</v>
      </c>
      <c r="I3" s="16">
        <f>SUMIFS(I9:I58,A9:A58,"SD")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51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10</v>
      </c>
      <c r="D9" s="26"/>
      <c r="E9" s="23" t="s">
        <v>27</v>
      </c>
      <c r="F9" s="26"/>
      <c r="G9" s="26"/>
      <c r="H9" s="26"/>
      <c r="I9" s="27">
        <f>SUMIFS(I10:I58,A10:A58,"P")</f>
        <v>0</v>
      </c>
      <c r="J9" s="28"/>
    </row>
    <row r="10" ht="30">
      <c r="A10" s="29" t="s">
        <v>28</v>
      </c>
      <c r="B10" s="29">
        <v>1</v>
      </c>
      <c r="C10" s="30" t="s">
        <v>52</v>
      </c>
      <c r="D10" s="29" t="s">
        <v>53</v>
      </c>
      <c r="E10" s="31" t="s">
        <v>54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42" t="s">
        <v>30</v>
      </c>
      <c r="F11" s="37"/>
      <c r="G11" s="37"/>
      <c r="H11" s="37"/>
      <c r="I11" s="37"/>
      <c r="J11" s="38"/>
    </row>
    <row r="12">
      <c r="A12" s="29" t="s">
        <v>35</v>
      </c>
      <c r="B12" s="36"/>
      <c r="C12" s="37"/>
      <c r="D12" s="37"/>
      <c r="E12" s="42" t="s">
        <v>30</v>
      </c>
      <c r="F12" s="37"/>
      <c r="G12" s="37"/>
      <c r="H12" s="37"/>
      <c r="I12" s="37"/>
      <c r="J12" s="38"/>
    </row>
    <row r="13" ht="30">
      <c r="A13" s="29" t="s">
        <v>28</v>
      </c>
      <c r="B13" s="29">
        <v>2</v>
      </c>
      <c r="C13" s="30" t="s">
        <v>55</v>
      </c>
      <c r="D13" s="29" t="s">
        <v>53</v>
      </c>
      <c r="E13" s="31" t="s">
        <v>56</v>
      </c>
      <c r="F13" s="32" t="s">
        <v>32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42" t="s">
        <v>30</v>
      </c>
      <c r="F14" s="37"/>
      <c r="G14" s="37"/>
      <c r="H14" s="37"/>
      <c r="I14" s="37"/>
      <c r="J14" s="38"/>
    </row>
    <row r="15">
      <c r="A15" s="29" t="s">
        <v>35</v>
      </c>
      <c r="B15" s="36"/>
      <c r="C15" s="37"/>
      <c r="D15" s="37"/>
      <c r="E15" s="42" t="s">
        <v>30</v>
      </c>
      <c r="F15" s="37"/>
      <c r="G15" s="37"/>
      <c r="H15" s="37"/>
      <c r="I15" s="37"/>
      <c r="J15" s="38"/>
    </row>
    <row r="16" ht="30">
      <c r="A16" s="29" t="s">
        <v>28</v>
      </c>
      <c r="B16" s="29">
        <v>3</v>
      </c>
      <c r="C16" s="30" t="s">
        <v>57</v>
      </c>
      <c r="D16" s="29" t="s">
        <v>53</v>
      </c>
      <c r="E16" s="31" t="s">
        <v>58</v>
      </c>
      <c r="F16" s="32" t="s">
        <v>32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33</v>
      </c>
      <c r="B17" s="36"/>
      <c r="C17" s="37"/>
      <c r="D17" s="37"/>
      <c r="E17" s="42" t="s">
        <v>30</v>
      </c>
      <c r="F17" s="37"/>
      <c r="G17" s="37"/>
      <c r="H17" s="37"/>
      <c r="I17" s="37"/>
      <c r="J17" s="38"/>
    </row>
    <row r="18">
      <c r="A18" s="29" t="s">
        <v>35</v>
      </c>
      <c r="B18" s="36"/>
      <c r="C18" s="37"/>
      <c r="D18" s="37"/>
      <c r="E18" s="42" t="s">
        <v>30</v>
      </c>
      <c r="F18" s="37"/>
      <c r="G18" s="37"/>
      <c r="H18" s="37"/>
      <c r="I18" s="37"/>
      <c r="J18" s="38"/>
    </row>
    <row r="19" ht="30">
      <c r="A19" s="29" t="s">
        <v>28</v>
      </c>
      <c r="B19" s="29">
        <v>4</v>
      </c>
      <c r="C19" s="30" t="s">
        <v>59</v>
      </c>
      <c r="D19" s="29" t="s">
        <v>53</v>
      </c>
      <c r="E19" s="31" t="s">
        <v>60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42" t="s">
        <v>30</v>
      </c>
      <c r="F20" s="37"/>
      <c r="G20" s="37"/>
      <c r="H20" s="37"/>
      <c r="I20" s="37"/>
      <c r="J20" s="38"/>
    </row>
    <row r="21">
      <c r="A21" s="29" t="s">
        <v>35</v>
      </c>
      <c r="B21" s="36"/>
      <c r="C21" s="37"/>
      <c r="D21" s="37"/>
      <c r="E21" s="42" t="s">
        <v>30</v>
      </c>
      <c r="F21" s="37"/>
      <c r="G21" s="37"/>
      <c r="H21" s="37"/>
      <c r="I21" s="37"/>
      <c r="J21" s="38"/>
    </row>
    <row r="22" ht="30">
      <c r="A22" s="29" t="s">
        <v>28</v>
      </c>
      <c r="B22" s="29">
        <v>5</v>
      </c>
      <c r="C22" s="30" t="s">
        <v>61</v>
      </c>
      <c r="D22" s="29" t="s">
        <v>53</v>
      </c>
      <c r="E22" s="31" t="s">
        <v>62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42" t="s">
        <v>30</v>
      </c>
      <c r="F23" s="37"/>
      <c r="G23" s="37"/>
      <c r="H23" s="37"/>
      <c r="I23" s="37"/>
      <c r="J23" s="38"/>
    </row>
    <row r="24">
      <c r="A24" s="29" t="s">
        <v>35</v>
      </c>
      <c r="B24" s="36"/>
      <c r="C24" s="37"/>
      <c r="D24" s="37"/>
      <c r="E24" s="42" t="s">
        <v>30</v>
      </c>
      <c r="F24" s="37"/>
      <c r="G24" s="37"/>
      <c r="H24" s="37"/>
      <c r="I24" s="37"/>
      <c r="J24" s="38"/>
    </row>
    <row r="25" ht="30">
      <c r="A25" s="29" t="s">
        <v>28</v>
      </c>
      <c r="B25" s="29">
        <v>6</v>
      </c>
      <c r="C25" s="30" t="s">
        <v>63</v>
      </c>
      <c r="D25" s="29" t="s">
        <v>53</v>
      </c>
      <c r="E25" s="31" t="s">
        <v>64</v>
      </c>
      <c r="F25" s="32" t="s">
        <v>32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33</v>
      </c>
      <c r="B26" s="36"/>
      <c r="C26" s="37"/>
      <c r="D26" s="37"/>
      <c r="E26" s="42" t="s">
        <v>30</v>
      </c>
      <c r="F26" s="37"/>
      <c r="G26" s="37"/>
      <c r="H26" s="37"/>
      <c r="I26" s="37"/>
      <c r="J26" s="38"/>
    </row>
    <row r="27">
      <c r="A27" s="29" t="s">
        <v>35</v>
      </c>
      <c r="B27" s="36"/>
      <c r="C27" s="37"/>
      <c r="D27" s="37"/>
      <c r="E27" s="42" t="s">
        <v>30</v>
      </c>
      <c r="F27" s="37"/>
      <c r="G27" s="37"/>
      <c r="H27" s="37"/>
      <c r="I27" s="37"/>
      <c r="J27" s="38"/>
    </row>
    <row r="28" ht="30">
      <c r="A28" s="29" t="s">
        <v>28</v>
      </c>
      <c r="B28" s="29">
        <v>7</v>
      </c>
      <c r="C28" s="30" t="s">
        <v>65</v>
      </c>
      <c r="D28" s="29" t="s">
        <v>53</v>
      </c>
      <c r="E28" s="31" t="s">
        <v>66</v>
      </c>
      <c r="F28" s="32" t="s">
        <v>32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33</v>
      </c>
      <c r="B29" s="36"/>
      <c r="C29" s="37"/>
      <c r="D29" s="37"/>
      <c r="E29" s="31" t="s">
        <v>67</v>
      </c>
      <c r="F29" s="37"/>
      <c r="G29" s="37"/>
      <c r="H29" s="37"/>
      <c r="I29" s="37"/>
      <c r="J29" s="38"/>
    </row>
    <row r="30">
      <c r="A30" s="29" t="s">
        <v>35</v>
      </c>
      <c r="B30" s="36"/>
      <c r="C30" s="37"/>
      <c r="D30" s="37"/>
      <c r="E30" s="42" t="s">
        <v>30</v>
      </c>
      <c r="F30" s="37"/>
      <c r="G30" s="37"/>
      <c r="H30" s="37"/>
      <c r="I30" s="37"/>
      <c r="J30" s="38"/>
    </row>
    <row r="31" ht="30">
      <c r="A31" s="29" t="s">
        <v>28</v>
      </c>
      <c r="B31" s="29">
        <v>8</v>
      </c>
      <c r="C31" s="30" t="s">
        <v>68</v>
      </c>
      <c r="D31" s="29" t="s">
        <v>53</v>
      </c>
      <c r="E31" s="31" t="s">
        <v>69</v>
      </c>
      <c r="F31" s="32" t="s">
        <v>32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42" t="s">
        <v>30</v>
      </c>
      <c r="F32" s="37"/>
      <c r="G32" s="37"/>
      <c r="H32" s="37"/>
      <c r="I32" s="37"/>
      <c r="J32" s="38"/>
    </row>
    <row r="33">
      <c r="A33" s="29" t="s">
        <v>35</v>
      </c>
      <c r="B33" s="36"/>
      <c r="C33" s="37"/>
      <c r="D33" s="37"/>
      <c r="E33" s="42" t="s">
        <v>30</v>
      </c>
      <c r="F33" s="37"/>
      <c r="G33" s="37"/>
      <c r="H33" s="37"/>
      <c r="I33" s="37"/>
      <c r="J33" s="38"/>
    </row>
    <row r="34">
      <c r="A34" s="29" t="s">
        <v>28</v>
      </c>
      <c r="B34" s="29">
        <v>9</v>
      </c>
      <c r="C34" s="30" t="s">
        <v>70</v>
      </c>
      <c r="D34" s="29" t="s">
        <v>53</v>
      </c>
      <c r="E34" s="31" t="s">
        <v>71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33</v>
      </c>
      <c r="B35" s="36"/>
      <c r="C35" s="37"/>
      <c r="D35" s="37"/>
      <c r="E35" s="31" t="s">
        <v>72</v>
      </c>
      <c r="F35" s="37"/>
      <c r="G35" s="37"/>
      <c r="H35" s="37"/>
      <c r="I35" s="37"/>
      <c r="J35" s="38"/>
    </row>
    <row r="36">
      <c r="A36" s="29" t="s">
        <v>35</v>
      </c>
      <c r="B36" s="36"/>
      <c r="C36" s="37"/>
      <c r="D36" s="37"/>
      <c r="E36" s="42" t="s">
        <v>30</v>
      </c>
      <c r="F36" s="37"/>
      <c r="G36" s="37"/>
      <c r="H36" s="37"/>
      <c r="I36" s="37"/>
      <c r="J36" s="38"/>
    </row>
    <row r="37" ht="30">
      <c r="A37" s="29" t="s">
        <v>28</v>
      </c>
      <c r="B37" s="29">
        <v>10</v>
      </c>
      <c r="C37" s="30" t="s">
        <v>73</v>
      </c>
      <c r="D37" s="29" t="s">
        <v>53</v>
      </c>
      <c r="E37" s="31" t="s">
        <v>74</v>
      </c>
      <c r="F37" s="32" t="s">
        <v>32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33</v>
      </c>
      <c r="B38" s="36"/>
      <c r="C38" s="37"/>
      <c r="D38" s="37"/>
      <c r="E38" s="42" t="s">
        <v>30</v>
      </c>
      <c r="F38" s="37"/>
      <c r="G38" s="37"/>
      <c r="H38" s="37"/>
      <c r="I38" s="37"/>
      <c r="J38" s="38"/>
    </row>
    <row r="39">
      <c r="A39" s="29" t="s">
        <v>35</v>
      </c>
      <c r="B39" s="36"/>
      <c r="C39" s="37"/>
      <c r="D39" s="37"/>
      <c r="E39" s="42" t="s">
        <v>30</v>
      </c>
      <c r="F39" s="37"/>
      <c r="G39" s="37"/>
      <c r="H39" s="37"/>
      <c r="I39" s="37"/>
      <c r="J39" s="38"/>
    </row>
    <row r="40">
      <c r="A40" s="29" t="s">
        <v>28</v>
      </c>
      <c r="B40" s="29">
        <v>11</v>
      </c>
      <c r="C40" s="30" t="s">
        <v>75</v>
      </c>
      <c r="D40" s="29" t="s">
        <v>53</v>
      </c>
      <c r="E40" s="31" t="s">
        <v>76</v>
      </c>
      <c r="F40" s="32" t="s">
        <v>32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33</v>
      </c>
      <c r="B41" s="36"/>
      <c r="C41" s="37"/>
      <c r="D41" s="37"/>
      <c r="E41" s="42" t="s">
        <v>30</v>
      </c>
      <c r="F41" s="37"/>
      <c r="G41" s="37"/>
      <c r="H41" s="37"/>
      <c r="I41" s="37"/>
      <c r="J41" s="38"/>
    </row>
    <row r="42">
      <c r="A42" s="29" t="s">
        <v>35</v>
      </c>
      <c r="B42" s="36"/>
      <c r="C42" s="37"/>
      <c r="D42" s="37"/>
      <c r="E42" s="42" t="s">
        <v>30</v>
      </c>
      <c r="F42" s="37"/>
      <c r="G42" s="37"/>
      <c r="H42" s="37"/>
      <c r="I42" s="37"/>
      <c r="J42" s="38"/>
    </row>
    <row r="43" ht="30">
      <c r="A43" s="29" t="s">
        <v>28</v>
      </c>
      <c r="B43" s="29">
        <v>12</v>
      </c>
      <c r="C43" s="30" t="s">
        <v>77</v>
      </c>
      <c r="D43" s="29" t="s">
        <v>53</v>
      </c>
      <c r="E43" s="31" t="s">
        <v>78</v>
      </c>
      <c r="F43" s="32" t="s">
        <v>32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33</v>
      </c>
      <c r="B44" s="36"/>
      <c r="C44" s="37"/>
      <c r="D44" s="37"/>
      <c r="E44" s="42" t="s">
        <v>30</v>
      </c>
      <c r="F44" s="37"/>
      <c r="G44" s="37"/>
      <c r="H44" s="37"/>
      <c r="I44" s="37"/>
      <c r="J44" s="38"/>
    </row>
    <row r="45">
      <c r="A45" s="29" t="s">
        <v>35</v>
      </c>
      <c r="B45" s="36"/>
      <c r="C45" s="37"/>
      <c r="D45" s="37"/>
      <c r="E45" s="42" t="s">
        <v>30</v>
      </c>
      <c r="F45" s="37"/>
      <c r="G45" s="37"/>
      <c r="H45" s="37"/>
      <c r="I45" s="37"/>
      <c r="J45" s="38"/>
    </row>
    <row r="46" ht="30">
      <c r="A46" s="29" t="s">
        <v>28</v>
      </c>
      <c r="B46" s="29">
        <v>13</v>
      </c>
      <c r="C46" s="30" t="s">
        <v>79</v>
      </c>
      <c r="D46" s="29" t="s">
        <v>53</v>
      </c>
      <c r="E46" s="31" t="s">
        <v>80</v>
      </c>
      <c r="F46" s="32" t="s">
        <v>32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42" t="s">
        <v>30</v>
      </c>
      <c r="F47" s="37"/>
      <c r="G47" s="37"/>
      <c r="H47" s="37"/>
      <c r="I47" s="37"/>
      <c r="J47" s="38"/>
    </row>
    <row r="48">
      <c r="A48" s="29" t="s">
        <v>35</v>
      </c>
      <c r="B48" s="36"/>
      <c r="C48" s="37"/>
      <c r="D48" s="37"/>
      <c r="E48" s="42" t="s">
        <v>30</v>
      </c>
      <c r="F48" s="37"/>
      <c r="G48" s="37"/>
      <c r="H48" s="37"/>
      <c r="I48" s="37"/>
      <c r="J48" s="38"/>
    </row>
    <row r="49" ht="30">
      <c r="A49" s="29" t="s">
        <v>28</v>
      </c>
      <c r="B49" s="29">
        <v>14</v>
      </c>
      <c r="C49" s="30" t="s">
        <v>81</v>
      </c>
      <c r="D49" s="29" t="s">
        <v>53</v>
      </c>
      <c r="E49" s="31" t="s">
        <v>82</v>
      </c>
      <c r="F49" s="32" t="s">
        <v>32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33</v>
      </c>
      <c r="B50" s="36"/>
      <c r="C50" s="37"/>
      <c r="D50" s="37"/>
      <c r="E50" s="42" t="s">
        <v>30</v>
      </c>
      <c r="F50" s="37"/>
      <c r="G50" s="37"/>
      <c r="H50" s="37"/>
      <c r="I50" s="37"/>
      <c r="J50" s="38"/>
    </row>
    <row r="51">
      <c r="A51" s="29" t="s">
        <v>35</v>
      </c>
      <c r="B51" s="36"/>
      <c r="C51" s="37"/>
      <c r="D51" s="37"/>
      <c r="E51" s="42" t="s">
        <v>30</v>
      </c>
      <c r="F51" s="37"/>
      <c r="G51" s="37"/>
      <c r="H51" s="37"/>
      <c r="I51" s="37"/>
      <c r="J51" s="38"/>
    </row>
    <row r="52">
      <c r="A52" s="29" t="s">
        <v>28</v>
      </c>
      <c r="B52" s="29">
        <v>15</v>
      </c>
      <c r="C52" s="30" t="s">
        <v>83</v>
      </c>
      <c r="D52" s="29" t="s">
        <v>53</v>
      </c>
      <c r="E52" s="31" t="s">
        <v>84</v>
      </c>
      <c r="F52" s="32" t="s">
        <v>32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33</v>
      </c>
      <c r="B53" s="36"/>
      <c r="C53" s="37"/>
      <c r="D53" s="37"/>
      <c r="E53" s="31" t="s">
        <v>85</v>
      </c>
      <c r="F53" s="37"/>
      <c r="G53" s="37"/>
      <c r="H53" s="37"/>
      <c r="I53" s="37"/>
      <c r="J53" s="38"/>
    </row>
    <row r="54">
      <c r="A54" s="29" t="s">
        <v>35</v>
      </c>
      <c r="B54" s="36"/>
      <c r="C54" s="37"/>
      <c r="D54" s="37"/>
      <c r="E54" s="42"/>
      <c r="F54" s="37"/>
      <c r="G54" s="37"/>
      <c r="H54" s="37"/>
      <c r="I54" s="37"/>
      <c r="J54" s="38"/>
    </row>
    <row r="55">
      <c r="A55" s="29" t="s">
        <v>28</v>
      </c>
      <c r="B55" s="29">
        <v>16</v>
      </c>
      <c r="C55" s="30" t="s">
        <v>86</v>
      </c>
      <c r="D55" s="29" t="s">
        <v>30</v>
      </c>
      <c r="E55" s="31" t="s">
        <v>87</v>
      </c>
      <c r="F55" s="32" t="s">
        <v>32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55">
      <c r="A56" s="29" t="s">
        <v>33</v>
      </c>
      <c r="B56" s="36"/>
      <c r="C56" s="37"/>
      <c r="D56" s="37"/>
      <c r="E56" s="31" t="s">
        <v>88</v>
      </c>
      <c r="F56" s="37"/>
      <c r="G56" s="37"/>
      <c r="H56" s="37"/>
      <c r="I56" s="37"/>
      <c r="J56" s="38"/>
    </row>
    <row r="57">
      <c r="A57" s="29" t="s">
        <v>89</v>
      </c>
      <c r="B57" s="36"/>
      <c r="C57" s="37"/>
      <c r="D57" s="37"/>
      <c r="E57" s="43" t="s">
        <v>90</v>
      </c>
      <c r="F57" s="37"/>
      <c r="G57" s="37"/>
      <c r="H57" s="37"/>
      <c r="I57" s="37"/>
      <c r="J57" s="38"/>
    </row>
    <row r="58" ht="30">
      <c r="A58" s="29" t="s">
        <v>35</v>
      </c>
      <c r="B58" s="39"/>
      <c r="C58" s="40"/>
      <c r="D58" s="40"/>
      <c r="E58" s="31" t="s">
        <v>91</v>
      </c>
      <c r="F58" s="40"/>
      <c r="G58" s="40"/>
      <c r="H58" s="40"/>
      <c r="I58" s="40"/>
      <c r="J5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92</v>
      </c>
      <c r="I3" s="16">
        <f>SUMIFS(I8:I106,A8:A106,"SD")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92</v>
      </c>
      <c r="D4" s="13"/>
      <c r="E4" s="14" t="s">
        <v>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10</v>
      </c>
      <c r="D8" s="26"/>
      <c r="E8" s="23" t="s">
        <v>27</v>
      </c>
      <c r="F8" s="26"/>
      <c r="G8" s="26"/>
      <c r="H8" s="26"/>
      <c r="I8" s="27">
        <f>SUMIFS(I9:I16,A9:A16,"P")</f>
        <v>0</v>
      </c>
      <c r="J8" s="28"/>
    </row>
    <row r="9">
      <c r="A9" s="29" t="s">
        <v>28</v>
      </c>
      <c r="B9" s="29">
        <v>1</v>
      </c>
      <c r="C9" s="30" t="s">
        <v>94</v>
      </c>
      <c r="D9" s="29" t="s">
        <v>30</v>
      </c>
      <c r="E9" s="31" t="s">
        <v>95</v>
      </c>
      <c r="F9" s="32" t="s">
        <v>96</v>
      </c>
      <c r="G9" s="33">
        <v>70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33</v>
      </c>
      <c r="B10" s="36"/>
      <c r="C10" s="37"/>
      <c r="D10" s="37"/>
      <c r="E10" s="31" t="s">
        <v>97</v>
      </c>
      <c r="F10" s="37"/>
      <c r="G10" s="37"/>
      <c r="H10" s="37"/>
      <c r="I10" s="37"/>
      <c r="J10" s="38"/>
    </row>
    <row r="11">
      <c r="A11" s="29" t="s">
        <v>89</v>
      </c>
      <c r="B11" s="36"/>
      <c r="C11" s="37"/>
      <c r="D11" s="37"/>
      <c r="E11" s="43" t="s">
        <v>98</v>
      </c>
      <c r="F11" s="37"/>
      <c r="G11" s="37"/>
      <c r="H11" s="37"/>
      <c r="I11" s="37"/>
      <c r="J11" s="38"/>
    </row>
    <row r="12" ht="75">
      <c r="A12" s="29" t="s">
        <v>35</v>
      </c>
      <c r="B12" s="36"/>
      <c r="C12" s="37"/>
      <c r="D12" s="37"/>
      <c r="E12" s="31" t="s">
        <v>99</v>
      </c>
      <c r="F12" s="37"/>
      <c r="G12" s="37"/>
      <c r="H12" s="37"/>
      <c r="I12" s="37"/>
      <c r="J12" s="38"/>
    </row>
    <row r="13">
      <c r="A13" s="29" t="s">
        <v>28</v>
      </c>
      <c r="B13" s="29">
        <v>2</v>
      </c>
      <c r="C13" s="30" t="s">
        <v>100</v>
      </c>
      <c r="D13" s="29" t="s">
        <v>30</v>
      </c>
      <c r="E13" s="31" t="s">
        <v>101</v>
      </c>
      <c r="F13" s="32" t="s">
        <v>96</v>
      </c>
      <c r="G13" s="33">
        <v>117.59999999999999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5">
      <c r="A14" s="29" t="s">
        <v>33</v>
      </c>
      <c r="B14" s="36"/>
      <c r="C14" s="37"/>
      <c r="D14" s="37"/>
      <c r="E14" s="31" t="s">
        <v>102</v>
      </c>
      <c r="F14" s="37"/>
      <c r="G14" s="37"/>
      <c r="H14" s="37"/>
      <c r="I14" s="37"/>
      <c r="J14" s="38"/>
    </row>
    <row r="15">
      <c r="A15" s="29" t="s">
        <v>89</v>
      </c>
      <c r="B15" s="36"/>
      <c r="C15" s="37"/>
      <c r="D15" s="37"/>
      <c r="E15" s="43" t="s">
        <v>103</v>
      </c>
      <c r="F15" s="37"/>
      <c r="G15" s="37"/>
      <c r="H15" s="37"/>
      <c r="I15" s="37"/>
      <c r="J15" s="38"/>
    </row>
    <row r="16" ht="75">
      <c r="A16" s="29" t="s">
        <v>35</v>
      </c>
      <c r="B16" s="36"/>
      <c r="C16" s="37"/>
      <c r="D16" s="37"/>
      <c r="E16" s="31" t="s">
        <v>99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92</v>
      </c>
      <c r="D17" s="26"/>
      <c r="E17" s="23" t="s">
        <v>104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28</v>
      </c>
      <c r="B18" s="29">
        <v>3</v>
      </c>
      <c r="C18" s="30" t="s">
        <v>105</v>
      </c>
      <c r="D18" s="29" t="s">
        <v>30</v>
      </c>
      <c r="E18" s="31" t="s">
        <v>106</v>
      </c>
      <c r="F18" s="32" t="s">
        <v>107</v>
      </c>
      <c r="G18" s="33">
        <v>49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33</v>
      </c>
      <c r="B19" s="36"/>
      <c r="C19" s="37"/>
      <c r="D19" s="37"/>
      <c r="E19" s="31" t="s">
        <v>108</v>
      </c>
      <c r="F19" s="37"/>
      <c r="G19" s="37"/>
      <c r="H19" s="37"/>
      <c r="I19" s="37"/>
      <c r="J19" s="38"/>
    </row>
    <row r="20" ht="30">
      <c r="A20" s="29" t="s">
        <v>89</v>
      </c>
      <c r="B20" s="36"/>
      <c r="C20" s="37"/>
      <c r="D20" s="37"/>
      <c r="E20" s="43" t="s">
        <v>109</v>
      </c>
      <c r="F20" s="37"/>
      <c r="G20" s="37"/>
      <c r="H20" s="37"/>
      <c r="I20" s="37"/>
      <c r="J20" s="38"/>
    </row>
    <row r="21" ht="120">
      <c r="A21" s="29" t="s">
        <v>35</v>
      </c>
      <c r="B21" s="36"/>
      <c r="C21" s="37"/>
      <c r="D21" s="37"/>
      <c r="E21" s="31" t="s">
        <v>110</v>
      </c>
      <c r="F21" s="37"/>
      <c r="G21" s="37"/>
      <c r="H21" s="37"/>
      <c r="I21" s="37"/>
      <c r="J21" s="38"/>
    </row>
    <row r="22">
      <c r="A22" s="29" t="s">
        <v>28</v>
      </c>
      <c r="B22" s="29">
        <v>4</v>
      </c>
      <c r="C22" s="30" t="s">
        <v>111</v>
      </c>
      <c r="D22" s="29" t="s">
        <v>30</v>
      </c>
      <c r="E22" s="31" t="s">
        <v>112</v>
      </c>
      <c r="F22" s="32" t="s">
        <v>113</v>
      </c>
      <c r="G22" s="33">
        <v>1058.4000000000001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42" t="s">
        <v>30</v>
      </c>
      <c r="F23" s="37"/>
      <c r="G23" s="37"/>
      <c r="H23" s="37"/>
      <c r="I23" s="37"/>
      <c r="J23" s="38"/>
    </row>
    <row r="24">
      <c r="A24" s="29" t="s">
        <v>89</v>
      </c>
      <c r="B24" s="36"/>
      <c r="C24" s="37"/>
      <c r="D24" s="37"/>
      <c r="E24" s="43" t="s">
        <v>114</v>
      </c>
      <c r="F24" s="37"/>
      <c r="G24" s="37"/>
      <c r="H24" s="37"/>
      <c r="I24" s="37"/>
      <c r="J24" s="38"/>
    </row>
    <row r="25" ht="105">
      <c r="A25" s="29" t="s">
        <v>35</v>
      </c>
      <c r="B25" s="36"/>
      <c r="C25" s="37"/>
      <c r="D25" s="37"/>
      <c r="E25" s="31" t="s">
        <v>115</v>
      </c>
      <c r="F25" s="37"/>
      <c r="G25" s="37"/>
      <c r="H25" s="37"/>
      <c r="I25" s="37"/>
      <c r="J25" s="38"/>
    </row>
    <row r="26">
      <c r="A26" s="29" t="s">
        <v>28</v>
      </c>
      <c r="B26" s="29">
        <v>5</v>
      </c>
      <c r="C26" s="30" t="s">
        <v>116</v>
      </c>
      <c r="D26" s="29" t="s">
        <v>30</v>
      </c>
      <c r="E26" s="31" t="s">
        <v>117</v>
      </c>
      <c r="F26" s="32" t="s">
        <v>118</v>
      </c>
      <c r="G26" s="33">
        <v>70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33</v>
      </c>
      <c r="B27" s="36"/>
      <c r="C27" s="37"/>
      <c r="D27" s="37"/>
      <c r="E27" s="31" t="s">
        <v>119</v>
      </c>
      <c r="F27" s="37"/>
      <c r="G27" s="37"/>
      <c r="H27" s="37"/>
      <c r="I27" s="37"/>
      <c r="J27" s="38"/>
    </row>
    <row r="28">
      <c r="A28" s="29" t="s">
        <v>89</v>
      </c>
      <c r="B28" s="36"/>
      <c r="C28" s="37"/>
      <c r="D28" s="37"/>
      <c r="E28" s="43" t="s">
        <v>120</v>
      </c>
      <c r="F28" s="37"/>
      <c r="G28" s="37"/>
      <c r="H28" s="37"/>
      <c r="I28" s="37"/>
      <c r="J28" s="38"/>
    </row>
    <row r="29" ht="120">
      <c r="A29" s="29" t="s">
        <v>35</v>
      </c>
      <c r="B29" s="36"/>
      <c r="C29" s="37"/>
      <c r="D29" s="37"/>
      <c r="E29" s="31" t="s">
        <v>121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122</v>
      </c>
      <c r="D30" s="26"/>
      <c r="E30" s="23" t="s">
        <v>123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28</v>
      </c>
      <c r="B31" s="29">
        <v>6</v>
      </c>
      <c r="C31" s="30" t="s">
        <v>124</v>
      </c>
      <c r="D31" s="29" t="s">
        <v>30</v>
      </c>
      <c r="E31" s="31" t="s">
        <v>125</v>
      </c>
      <c r="F31" s="32" t="s">
        <v>118</v>
      </c>
      <c r="G31" s="33">
        <v>40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33</v>
      </c>
      <c r="B32" s="36"/>
      <c r="C32" s="37"/>
      <c r="D32" s="37"/>
      <c r="E32" s="31" t="s">
        <v>126</v>
      </c>
      <c r="F32" s="37"/>
      <c r="G32" s="37"/>
      <c r="H32" s="37"/>
      <c r="I32" s="37"/>
      <c r="J32" s="38"/>
    </row>
    <row r="33">
      <c r="A33" s="29" t="s">
        <v>89</v>
      </c>
      <c r="B33" s="36"/>
      <c r="C33" s="37"/>
      <c r="D33" s="37"/>
      <c r="E33" s="43" t="s">
        <v>127</v>
      </c>
      <c r="F33" s="37"/>
      <c r="G33" s="37"/>
      <c r="H33" s="37"/>
      <c r="I33" s="37"/>
      <c r="J33" s="38"/>
    </row>
    <row r="34" ht="225">
      <c r="A34" s="29" t="s">
        <v>35</v>
      </c>
      <c r="B34" s="36"/>
      <c r="C34" s="37"/>
      <c r="D34" s="37"/>
      <c r="E34" s="31" t="s">
        <v>128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129</v>
      </c>
      <c r="D35" s="26"/>
      <c r="E35" s="23" t="s">
        <v>130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28</v>
      </c>
      <c r="B36" s="29">
        <v>7</v>
      </c>
      <c r="C36" s="30" t="s">
        <v>131</v>
      </c>
      <c r="D36" s="29" t="s">
        <v>30</v>
      </c>
      <c r="E36" s="31" t="s">
        <v>132</v>
      </c>
      <c r="F36" s="32" t="s">
        <v>107</v>
      </c>
      <c r="G36" s="33">
        <v>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33</v>
      </c>
      <c r="B37" s="36"/>
      <c r="C37" s="37"/>
      <c r="D37" s="37"/>
      <c r="E37" s="31" t="s">
        <v>133</v>
      </c>
      <c r="F37" s="37"/>
      <c r="G37" s="37"/>
      <c r="H37" s="37"/>
      <c r="I37" s="37"/>
      <c r="J37" s="38"/>
    </row>
    <row r="38">
      <c r="A38" s="29" t="s">
        <v>89</v>
      </c>
      <c r="B38" s="36"/>
      <c r="C38" s="37"/>
      <c r="D38" s="37"/>
      <c r="E38" s="43" t="s">
        <v>134</v>
      </c>
      <c r="F38" s="37"/>
      <c r="G38" s="37"/>
      <c r="H38" s="37"/>
      <c r="I38" s="37"/>
      <c r="J38" s="38"/>
    </row>
    <row r="39" ht="409.5">
      <c r="A39" s="29" t="s">
        <v>35</v>
      </c>
      <c r="B39" s="36"/>
      <c r="C39" s="37"/>
      <c r="D39" s="37"/>
      <c r="E39" s="31" t="s">
        <v>135</v>
      </c>
      <c r="F39" s="37"/>
      <c r="G39" s="37"/>
      <c r="H39" s="37"/>
      <c r="I39" s="37"/>
      <c r="J39" s="38"/>
    </row>
    <row r="40">
      <c r="A40" s="23" t="s">
        <v>26</v>
      </c>
      <c r="B40" s="24"/>
      <c r="C40" s="25" t="s">
        <v>136</v>
      </c>
      <c r="D40" s="26"/>
      <c r="E40" s="23" t="s">
        <v>137</v>
      </c>
      <c r="F40" s="26"/>
      <c r="G40" s="26"/>
      <c r="H40" s="26"/>
      <c r="I40" s="27">
        <f>SUMIFS(I41:I92,A41:A92,"P")</f>
        <v>0</v>
      </c>
      <c r="J40" s="28"/>
    </row>
    <row r="41" ht="30">
      <c r="A41" s="29" t="s">
        <v>28</v>
      </c>
      <c r="B41" s="29">
        <v>8</v>
      </c>
      <c r="C41" s="30" t="s">
        <v>138</v>
      </c>
      <c r="D41" s="29" t="s">
        <v>30</v>
      </c>
      <c r="E41" s="31" t="s">
        <v>139</v>
      </c>
      <c r="F41" s="32" t="s">
        <v>140</v>
      </c>
      <c r="G41" s="33">
        <v>310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45">
      <c r="A42" s="29" t="s">
        <v>33</v>
      </c>
      <c r="B42" s="36"/>
      <c r="C42" s="37"/>
      <c r="D42" s="37"/>
      <c r="E42" s="31" t="s">
        <v>141</v>
      </c>
      <c r="F42" s="37"/>
      <c r="G42" s="37"/>
      <c r="H42" s="37"/>
      <c r="I42" s="37"/>
      <c r="J42" s="38"/>
    </row>
    <row r="43" ht="45">
      <c r="A43" s="29" t="s">
        <v>89</v>
      </c>
      <c r="B43" s="36"/>
      <c r="C43" s="37"/>
      <c r="D43" s="37"/>
      <c r="E43" s="43" t="s">
        <v>142</v>
      </c>
      <c r="F43" s="37"/>
      <c r="G43" s="37"/>
      <c r="H43" s="37"/>
      <c r="I43" s="37"/>
      <c r="J43" s="38"/>
    </row>
    <row r="44" ht="90">
      <c r="A44" s="29" t="s">
        <v>35</v>
      </c>
      <c r="B44" s="36"/>
      <c r="C44" s="37"/>
      <c r="D44" s="37"/>
      <c r="E44" s="31" t="s">
        <v>143</v>
      </c>
      <c r="F44" s="37"/>
      <c r="G44" s="37"/>
      <c r="H44" s="37"/>
      <c r="I44" s="37"/>
      <c r="J44" s="38"/>
    </row>
    <row r="45">
      <c r="A45" s="29" t="s">
        <v>28</v>
      </c>
      <c r="B45" s="29">
        <v>9</v>
      </c>
      <c r="C45" s="30" t="s">
        <v>144</v>
      </c>
      <c r="D45" s="29" t="s">
        <v>30</v>
      </c>
      <c r="E45" s="31" t="s">
        <v>145</v>
      </c>
      <c r="F45" s="32" t="s">
        <v>140</v>
      </c>
      <c r="G45" s="33">
        <v>220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33</v>
      </c>
      <c r="B46" s="36"/>
      <c r="C46" s="37"/>
      <c r="D46" s="37"/>
      <c r="E46" s="31" t="s">
        <v>146</v>
      </c>
      <c r="F46" s="37"/>
      <c r="G46" s="37"/>
      <c r="H46" s="37"/>
      <c r="I46" s="37"/>
      <c r="J46" s="38"/>
    </row>
    <row r="47" ht="30">
      <c r="A47" s="29" t="s">
        <v>89</v>
      </c>
      <c r="B47" s="36"/>
      <c r="C47" s="37"/>
      <c r="D47" s="37"/>
      <c r="E47" s="43" t="s">
        <v>147</v>
      </c>
      <c r="F47" s="37"/>
      <c r="G47" s="37"/>
      <c r="H47" s="37"/>
      <c r="I47" s="37"/>
      <c r="J47" s="38"/>
    </row>
    <row r="48" ht="90">
      <c r="A48" s="29" t="s">
        <v>35</v>
      </c>
      <c r="B48" s="36"/>
      <c r="C48" s="37"/>
      <c r="D48" s="37"/>
      <c r="E48" s="31" t="s">
        <v>143</v>
      </c>
      <c r="F48" s="37"/>
      <c r="G48" s="37"/>
      <c r="H48" s="37"/>
      <c r="I48" s="37"/>
      <c r="J48" s="38"/>
    </row>
    <row r="49">
      <c r="A49" s="29" t="s">
        <v>28</v>
      </c>
      <c r="B49" s="29">
        <v>10</v>
      </c>
      <c r="C49" s="30" t="s">
        <v>148</v>
      </c>
      <c r="D49" s="29" t="s">
        <v>30</v>
      </c>
      <c r="E49" s="31" t="s">
        <v>149</v>
      </c>
      <c r="F49" s="32" t="s">
        <v>140</v>
      </c>
      <c r="G49" s="33">
        <v>530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5">
      <c r="A50" s="29" t="s">
        <v>33</v>
      </c>
      <c r="B50" s="36"/>
      <c r="C50" s="37"/>
      <c r="D50" s="37"/>
      <c r="E50" s="31" t="s">
        <v>150</v>
      </c>
      <c r="F50" s="37"/>
      <c r="G50" s="37"/>
      <c r="H50" s="37"/>
      <c r="I50" s="37"/>
      <c r="J50" s="38"/>
    </row>
    <row r="51" ht="90">
      <c r="A51" s="29" t="s">
        <v>89</v>
      </c>
      <c r="B51" s="36"/>
      <c r="C51" s="37"/>
      <c r="D51" s="37"/>
      <c r="E51" s="43" t="s">
        <v>151</v>
      </c>
      <c r="F51" s="37"/>
      <c r="G51" s="37"/>
      <c r="H51" s="37"/>
      <c r="I51" s="37"/>
      <c r="J51" s="38"/>
    </row>
    <row r="52" ht="60">
      <c r="A52" s="29" t="s">
        <v>35</v>
      </c>
      <c r="B52" s="36"/>
      <c r="C52" s="37"/>
      <c r="D52" s="37"/>
      <c r="E52" s="31" t="s">
        <v>152</v>
      </c>
      <c r="F52" s="37"/>
      <c r="G52" s="37"/>
      <c r="H52" s="37"/>
      <c r="I52" s="37"/>
      <c r="J52" s="38"/>
    </row>
    <row r="53">
      <c r="A53" s="29" t="s">
        <v>28</v>
      </c>
      <c r="B53" s="29">
        <v>11</v>
      </c>
      <c r="C53" s="30" t="s">
        <v>153</v>
      </c>
      <c r="D53" s="29" t="s">
        <v>30</v>
      </c>
      <c r="E53" s="31" t="s">
        <v>154</v>
      </c>
      <c r="F53" s="32" t="s">
        <v>140</v>
      </c>
      <c r="G53" s="33">
        <v>60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33</v>
      </c>
      <c r="B54" s="36"/>
      <c r="C54" s="37"/>
      <c r="D54" s="37"/>
      <c r="E54" s="31" t="s">
        <v>155</v>
      </c>
      <c r="F54" s="37"/>
      <c r="G54" s="37"/>
      <c r="H54" s="37"/>
      <c r="I54" s="37"/>
      <c r="J54" s="38"/>
    </row>
    <row r="55">
      <c r="A55" s="29" t="s">
        <v>89</v>
      </c>
      <c r="B55" s="36"/>
      <c r="C55" s="37"/>
      <c r="D55" s="37"/>
      <c r="E55" s="43" t="s">
        <v>156</v>
      </c>
      <c r="F55" s="37"/>
      <c r="G55" s="37"/>
      <c r="H55" s="37"/>
      <c r="I55" s="37"/>
      <c r="J55" s="38"/>
    </row>
    <row r="56" ht="90">
      <c r="A56" s="29" t="s">
        <v>35</v>
      </c>
      <c r="B56" s="36"/>
      <c r="C56" s="37"/>
      <c r="D56" s="37"/>
      <c r="E56" s="31" t="s">
        <v>143</v>
      </c>
      <c r="F56" s="37"/>
      <c r="G56" s="37"/>
      <c r="H56" s="37"/>
      <c r="I56" s="37"/>
      <c r="J56" s="38"/>
    </row>
    <row r="57">
      <c r="A57" s="29" t="s">
        <v>28</v>
      </c>
      <c r="B57" s="29">
        <v>12</v>
      </c>
      <c r="C57" s="30" t="s">
        <v>157</v>
      </c>
      <c r="D57" s="29" t="s">
        <v>30</v>
      </c>
      <c r="E57" s="31" t="s">
        <v>158</v>
      </c>
      <c r="F57" s="32" t="s">
        <v>140</v>
      </c>
      <c r="G57" s="33">
        <v>160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33</v>
      </c>
      <c r="B58" s="36"/>
      <c r="C58" s="37"/>
      <c r="D58" s="37"/>
      <c r="E58" s="31" t="s">
        <v>159</v>
      </c>
      <c r="F58" s="37"/>
      <c r="G58" s="37"/>
      <c r="H58" s="37"/>
      <c r="I58" s="37"/>
      <c r="J58" s="38"/>
    </row>
    <row r="59">
      <c r="A59" s="29" t="s">
        <v>89</v>
      </c>
      <c r="B59" s="36"/>
      <c r="C59" s="37"/>
      <c r="D59" s="37"/>
      <c r="E59" s="43" t="s">
        <v>160</v>
      </c>
      <c r="F59" s="37"/>
      <c r="G59" s="37"/>
      <c r="H59" s="37"/>
      <c r="I59" s="37"/>
      <c r="J59" s="38"/>
    </row>
    <row r="60" ht="90">
      <c r="A60" s="29" t="s">
        <v>35</v>
      </c>
      <c r="B60" s="36"/>
      <c r="C60" s="37"/>
      <c r="D60" s="37"/>
      <c r="E60" s="31" t="s">
        <v>143</v>
      </c>
      <c r="F60" s="37"/>
      <c r="G60" s="37"/>
      <c r="H60" s="37"/>
      <c r="I60" s="37"/>
      <c r="J60" s="38"/>
    </row>
    <row r="61">
      <c r="A61" s="29" t="s">
        <v>28</v>
      </c>
      <c r="B61" s="29">
        <v>13</v>
      </c>
      <c r="C61" s="30" t="s">
        <v>161</v>
      </c>
      <c r="D61" s="29"/>
      <c r="E61" s="31" t="s">
        <v>162</v>
      </c>
      <c r="F61" s="32" t="s">
        <v>107</v>
      </c>
      <c r="G61" s="33">
        <v>7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33</v>
      </c>
      <c r="B62" s="36"/>
      <c r="C62" s="37"/>
      <c r="D62" s="37"/>
      <c r="E62" s="31" t="s">
        <v>163</v>
      </c>
      <c r="F62" s="37"/>
      <c r="G62" s="37"/>
      <c r="H62" s="37"/>
      <c r="I62" s="37"/>
      <c r="J62" s="38"/>
    </row>
    <row r="63">
      <c r="A63" s="29" t="s">
        <v>89</v>
      </c>
      <c r="B63" s="36"/>
      <c r="C63" s="37"/>
      <c r="D63" s="37"/>
      <c r="E63" s="43" t="s">
        <v>164</v>
      </c>
      <c r="F63" s="37"/>
      <c r="G63" s="37"/>
      <c r="H63" s="37"/>
      <c r="I63" s="37"/>
      <c r="J63" s="38"/>
    </row>
    <row r="64" ht="120">
      <c r="A64" s="29" t="s">
        <v>35</v>
      </c>
      <c r="B64" s="36"/>
      <c r="C64" s="37"/>
      <c r="D64" s="37"/>
      <c r="E64" s="31" t="s">
        <v>165</v>
      </c>
      <c r="F64" s="37"/>
      <c r="G64" s="37"/>
      <c r="H64" s="37"/>
      <c r="I64" s="37"/>
      <c r="J64" s="38"/>
    </row>
    <row r="65">
      <c r="A65" s="29" t="s">
        <v>28</v>
      </c>
      <c r="B65" s="29">
        <v>14</v>
      </c>
      <c r="C65" s="30" t="s">
        <v>166</v>
      </c>
      <c r="D65" s="29" t="s">
        <v>30</v>
      </c>
      <c r="E65" s="31" t="s">
        <v>167</v>
      </c>
      <c r="F65" s="32" t="s">
        <v>140</v>
      </c>
      <c r="G65" s="33">
        <v>490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5">
      <c r="A66" s="29" t="s">
        <v>33</v>
      </c>
      <c r="B66" s="36"/>
      <c r="C66" s="37"/>
      <c r="D66" s="37"/>
      <c r="E66" s="31" t="s">
        <v>168</v>
      </c>
      <c r="F66" s="37"/>
      <c r="G66" s="37"/>
      <c r="H66" s="37"/>
      <c r="I66" s="37"/>
      <c r="J66" s="38"/>
    </row>
    <row r="67">
      <c r="A67" s="29" t="s">
        <v>89</v>
      </c>
      <c r="B67" s="36"/>
      <c r="C67" s="37"/>
      <c r="D67" s="37"/>
      <c r="E67" s="43" t="s">
        <v>169</v>
      </c>
      <c r="F67" s="37"/>
      <c r="G67" s="37"/>
      <c r="H67" s="37"/>
      <c r="I67" s="37"/>
      <c r="J67" s="38"/>
    </row>
    <row r="68" ht="120">
      <c r="A68" s="29" t="s">
        <v>35</v>
      </c>
      <c r="B68" s="36"/>
      <c r="C68" s="37"/>
      <c r="D68" s="37"/>
      <c r="E68" s="31" t="s">
        <v>170</v>
      </c>
      <c r="F68" s="37"/>
      <c r="G68" s="37"/>
      <c r="H68" s="37"/>
      <c r="I68" s="37"/>
      <c r="J68" s="38"/>
    </row>
    <row r="69">
      <c r="A69" s="29" t="s">
        <v>28</v>
      </c>
      <c r="B69" s="29">
        <v>15</v>
      </c>
      <c r="C69" s="30" t="s">
        <v>171</v>
      </c>
      <c r="D69" s="29" t="s">
        <v>30</v>
      </c>
      <c r="E69" s="31" t="s">
        <v>172</v>
      </c>
      <c r="F69" s="32" t="s">
        <v>140</v>
      </c>
      <c r="G69" s="33">
        <v>860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33</v>
      </c>
      <c r="B70" s="36"/>
      <c r="C70" s="37"/>
      <c r="D70" s="37"/>
      <c r="E70" s="31" t="s">
        <v>173</v>
      </c>
      <c r="F70" s="37"/>
      <c r="G70" s="37"/>
      <c r="H70" s="37"/>
      <c r="I70" s="37"/>
      <c r="J70" s="38"/>
    </row>
    <row r="71" ht="75">
      <c r="A71" s="29" t="s">
        <v>89</v>
      </c>
      <c r="B71" s="36"/>
      <c r="C71" s="37"/>
      <c r="D71" s="37"/>
      <c r="E71" s="43" t="s">
        <v>174</v>
      </c>
      <c r="F71" s="37"/>
      <c r="G71" s="37"/>
      <c r="H71" s="37"/>
      <c r="I71" s="37"/>
      <c r="J71" s="38"/>
    </row>
    <row r="72" ht="120">
      <c r="A72" s="29" t="s">
        <v>35</v>
      </c>
      <c r="B72" s="36"/>
      <c r="C72" s="37"/>
      <c r="D72" s="37"/>
      <c r="E72" s="31" t="s">
        <v>170</v>
      </c>
      <c r="F72" s="37"/>
      <c r="G72" s="37"/>
      <c r="H72" s="37"/>
      <c r="I72" s="37"/>
      <c r="J72" s="38"/>
    </row>
    <row r="73">
      <c r="A73" s="29" t="s">
        <v>28</v>
      </c>
      <c r="B73" s="29">
        <v>16</v>
      </c>
      <c r="C73" s="30" t="s">
        <v>175</v>
      </c>
      <c r="D73" s="29" t="s">
        <v>30</v>
      </c>
      <c r="E73" s="31" t="s">
        <v>176</v>
      </c>
      <c r="F73" s="32" t="s">
        <v>140</v>
      </c>
      <c r="G73" s="33">
        <v>490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33</v>
      </c>
      <c r="B74" s="36"/>
      <c r="C74" s="37"/>
      <c r="D74" s="37"/>
      <c r="E74" s="31" t="s">
        <v>177</v>
      </c>
      <c r="F74" s="37"/>
      <c r="G74" s="37"/>
      <c r="H74" s="37"/>
      <c r="I74" s="37"/>
      <c r="J74" s="38"/>
    </row>
    <row r="75">
      <c r="A75" s="29" t="s">
        <v>89</v>
      </c>
      <c r="B75" s="36"/>
      <c r="C75" s="37"/>
      <c r="D75" s="37"/>
      <c r="E75" s="43" t="s">
        <v>169</v>
      </c>
      <c r="F75" s="37"/>
      <c r="G75" s="37"/>
      <c r="H75" s="37"/>
      <c r="I75" s="37"/>
      <c r="J75" s="38"/>
    </row>
    <row r="76" ht="195">
      <c r="A76" s="29" t="s">
        <v>35</v>
      </c>
      <c r="B76" s="36"/>
      <c r="C76" s="37"/>
      <c r="D76" s="37"/>
      <c r="E76" s="31" t="s">
        <v>178</v>
      </c>
      <c r="F76" s="37"/>
      <c r="G76" s="37"/>
      <c r="H76" s="37"/>
      <c r="I76" s="37"/>
      <c r="J76" s="38"/>
    </row>
    <row r="77">
      <c r="A77" s="29" t="s">
        <v>28</v>
      </c>
      <c r="B77" s="29">
        <v>17</v>
      </c>
      <c r="C77" s="30" t="s">
        <v>179</v>
      </c>
      <c r="D77" s="29" t="s">
        <v>30</v>
      </c>
      <c r="E77" s="31" t="s">
        <v>180</v>
      </c>
      <c r="F77" s="32" t="s">
        <v>140</v>
      </c>
      <c r="G77" s="33">
        <v>490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33</v>
      </c>
      <c r="B78" s="36"/>
      <c r="C78" s="37"/>
      <c r="D78" s="37"/>
      <c r="E78" s="31" t="s">
        <v>181</v>
      </c>
      <c r="F78" s="37"/>
      <c r="G78" s="37"/>
      <c r="H78" s="37"/>
      <c r="I78" s="37"/>
      <c r="J78" s="38"/>
    </row>
    <row r="79">
      <c r="A79" s="29" t="s">
        <v>89</v>
      </c>
      <c r="B79" s="36"/>
      <c r="C79" s="37"/>
      <c r="D79" s="37"/>
      <c r="E79" s="43" t="s">
        <v>169</v>
      </c>
      <c r="F79" s="37"/>
      <c r="G79" s="37"/>
      <c r="H79" s="37"/>
      <c r="I79" s="37"/>
      <c r="J79" s="38"/>
    </row>
    <row r="80" ht="195">
      <c r="A80" s="29" t="s">
        <v>35</v>
      </c>
      <c r="B80" s="36"/>
      <c r="C80" s="37"/>
      <c r="D80" s="37"/>
      <c r="E80" s="31" t="s">
        <v>178</v>
      </c>
      <c r="F80" s="37"/>
      <c r="G80" s="37"/>
      <c r="H80" s="37"/>
      <c r="I80" s="37"/>
      <c r="J80" s="38"/>
    </row>
    <row r="81">
      <c r="A81" s="29" t="s">
        <v>28</v>
      </c>
      <c r="B81" s="29">
        <v>18</v>
      </c>
      <c r="C81" s="30" t="s">
        <v>182</v>
      </c>
      <c r="D81" s="29" t="s">
        <v>30</v>
      </c>
      <c r="E81" s="31" t="s">
        <v>183</v>
      </c>
      <c r="F81" s="32" t="s">
        <v>107</v>
      </c>
      <c r="G81" s="33">
        <v>20.149999999999999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33</v>
      </c>
      <c r="B82" s="36"/>
      <c r="C82" s="37"/>
      <c r="D82" s="37"/>
      <c r="E82" s="31" t="s">
        <v>184</v>
      </c>
      <c r="F82" s="37"/>
      <c r="G82" s="37"/>
      <c r="H82" s="37"/>
      <c r="I82" s="37"/>
      <c r="J82" s="38"/>
    </row>
    <row r="83" ht="30">
      <c r="A83" s="29" t="s">
        <v>89</v>
      </c>
      <c r="B83" s="36"/>
      <c r="C83" s="37"/>
      <c r="D83" s="37"/>
      <c r="E83" s="43" t="s">
        <v>185</v>
      </c>
      <c r="F83" s="37"/>
      <c r="G83" s="37"/>
      <c r="H83" s="37"/>
      <c r="I83" s="37"/>
      <c r="J83" s="38"/>
    </row>
    <row r="84" ht="195">
      <c r="A84" s="29" t="s">
        <v>35</v>
      </c>
      <c r="B84" s="36"/>
      <c r="C84" s="37"/>
      <c r="D84" s="37"/>
      <c r="E84" s="31" t="s">
        <v>178</v>
      </c>
      <c r="F84" s="37"/>
      <c r="G84" s="37"/>
      <c r="H84" s="37"/>
      <c r="I84" s="37"/>
      <c r="J84" s="38"/>
    </row>
    <row r="85">
      <c r="A85" s="29" t="s">
        <v>28</v>
      </c>
      <c r="B85" s="29">
        <v>19</v>
      </c>
      <c r="C85" s="30" t="s">
        <v>186</v>
      </c>
      <c r="D85" s="29" t="s">
        <v>30</v>
      </c>
      <c r="E85" s="31" t="s">
        <v>187</v>
      </c>
      <c r="F85" s="32" t="s">
        <v>140</v>
      </c>
      <c r="G85" s="33">
        <v>220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30">
      <c r="A86" s="29" t="s">
        <v>33</v>
      </c>
      <c r="B86" s="36"/>
      <c r="C86" s="37"/>
      <c r="D86" s="37"/>
      <c r="E86" s="31" t="s">
        <v>188</v>
      </c>
      <c r="F86" s="37"/>
      <c r="G86" s="37"/>
      <c r="H86" s="37"/>
      <c r="I86" s="37"/>
      <c r="J86" s="38"/>
    </row>
    <row r="87">
      <c r="A87" s="29" t="s">
        <v>89</v>
      </c>
      <c r="B87" s="36"/>
      <c r="C87" s="37"/>
      <c r="D87" s="37"/>
      <c r="E87" s="43" t="s">
        <v>189</v>
      </c>
      <c r="F87" s="37"/>
      <c r="G87" s="37"/>
      <c r="H87" s="37"/>
      <c r="I87" s="37"/>
      <c r="J87" s="38"/>
    </row>
    <row r="88" ht="165">
      <c r="A88" s="29" t="s">
        <v>35</v>
      </c>
      <c r="B88" s="36"/>
      <c r="C88" s="37"/>
      <c r="D88" s="37"/>
      <c r="E88" s="31" t="s">
        <v>190</v>
      </c>
      <c r="F88" s="37"/>
      <c r="G88" s="37"/>
      <c r="H88" s="37"/>
      <c r="I88" s="37"/>
      <c r="J88" s="38"/>
    </row>
    <row r="89">
      <c r="A89" s="29" t="s">
        <v>28</v>
      </c>
      <c r="B89" s="29">
        <v>20</v>
      </c>
      <c r="C89" s="30" t="s">
        <v>191</v>
      </c>
      <c r="D89" s="29" t="s">
        <v>30</v>
      </c>
      <c r="E89" s="31" t="s">
        <v>192</v>
      </c>
      <c r="F89" s="32" t="s">
        <v>118</v>
      </c>
      <c r="G89" s="33">
        <v>53.5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33</v>
      </c>
      <c r="B90" s="36"/>
      <c r="C90" s="37"/>
      <c r="D90" s="37"/>
      <c r="E90" s="31" t="s">
        <v>193</v>
      </c>
      <c r="F90" s="37"/>
      <c r="G90" s="37"/>
      <c r="H90" s="37"/>
      <c r="I90" s="37"/>
      <c r="J90" s="38"/>
    </row>
    <row r="91" ht="45">
      <c r="A91" s="29" t="s">
        <v>89</v>
      </c>
      <c r="B91" s="36"/>
      <c r="C91" s="37"/>
      <c r="D91" s="37"/>
      <c r="E91" s="43" t="s">
        <v>194</v>
      </c>
      <c r="F91" s="37"/>
      <c r="G91" s="37"/>
      <c r="H91" s="37"/>
      <c r="I91" s="37"/>
      <c r="J91" s="38"/>
    </row>
    <row r="92" ht="45">
      <c r="A92" s="29" t="s">
        <v>35</v>
      </c>
      <c r="B92" s="36"/>
      <c r="C92" s="37"/>
      <c r="D92" s="37"/>
      <c r="E92" s="31" t="s">
        <v>195</v>
      </c>
      <c r="F92" s="37"/>
      <c r="G92" s="37"/>
      <c r="H92" s="37"/>
      <c r="I92" s="37"/>
      <c r="J92" s="38"/>
    </row>
    <row r="93">
      <c r="A93" s="23" t="s">
        <v>26</v>
      </c>
      <c r="B93" s="24"/>
      <c r="C93" s="25" t="s">
        <v>196</v>
      </c>
      <c r="D93" s="26"/>
      <c r="E93" s="23" t="s">
        <v>197</v>
      </c>
      <c r="F93" s="26"/>
      <c r="G93" s="26"/>
      <c r="H93" s="26"/>
      <c r="I93" s="27">
        <f>SUMIFS(I94:I101,A94:A101,"P")</f>
        <v>0</v>
      </c>
      <c r="J93" s="28"/>
    </row>
    <row r="94">
      <c r="A94" s="29" t="s">
        <v>28</v>
      </c>
      <c r="B94" s="29">
        <v>21</v>
      </c>
      <c r="C94" s="30" t="s">
        <v>198</v>
      </c>
      <c r="D94" s="29" t="s">
        <v>30</v>
      </c>
      <c r="E94" s="31" t="s">
        <v>199</v>
      </c>
      <c r="F94" s="32" t="s">
        <v>118</v>
      </c>
      <c r="G94" s="33">
        <v>12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33</v>
      </c>
      <c r="B95" s="36"/>
      <c r="C95" s="37"/>
      <c r="D95" s="37"/>
      <c r="E95" s="31" t="s">
        <v>200</v>
      </c>
      <c r="F95" s="37"/>
      <c r="G95" s="37"/>
      <c r="H95" s="37"/>
      <c r="I95" s="37"/>
      <c r="J95" s="38"/>
    </row>
    <row r="96">
      <c r="A96" s="29" t="s">
        <v>89</v>
      </c>
      <c r="B96" s="36"/>
      <c r="C96" s="37"/>
      <c r="D96" s="37"/>
      <c r="E96" s="43" t="s">
        <v>201</v>
      </c>
      <c r="F96" s="37"/>
      <c r="G96" s="37"/>
      <c r="H96" s="37"/>
      <c r="I96" s="37"/>
      <c r="J96" s="38"/>
    </row>
    <row r="97" ht="330">
      <c r="A97" s="29" t="s">
        <v>35</v>
      </c>
      <c r="B97" s="36"/>
      <c r="C97" s="37"/>
      <c r="D97" s="37"/>
      <c r="E97" s="31" t="s">
        <v>202</v>
      </c>
      <c r="F97" s="37"/>
      <c r="G97" s="37"/>
      <c r="H97" s="37"/>
      <c r="I97" s="37"/>
      <c r="J97" s="38"/>
    </row>
    <row r="98">
      <c r="A98" s="29" t="s">
        <v>28</v>
      </c>
      <c r="B98" s="29">
        <v>22</v>
      </c>
      <c r="C98" s="30" t="s">
        <v>203</v>
      </c>
      <c r="D98" s="29" t="s">
        <v>30</v>
      </c>
      <c r="E98" s="31" t="s">
        <v>204</v>
      </c>
      <c r="F98" s="32" t="s">
        <v>118</v>
      </c>
      <c r="G98" s="33">
        <v>15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33</v>
      </c>
      <c r="B99" s="36"/>
      <c r="C99" s="37"/>
      <c r="D99" s="37"/>
      <c r="E99" s="31" t="s">
        <v>205</v>
      </c>
      <c r="F99" s="37"/>
      <c r="G99" s="37"/>
      <c r="H99" s="37"/>
      <c r="I99" s="37"/>
      <c r="J99" s="38"/>
    </row>
    <row r="100">
      <c r="A100" s="29" t="s">
        <v>89</v>
      </c>
      <c r="B100" s="36"/>
      <c r="C100" s="37"/>
      <c r="D100" s="37"/>
      <c r="E100" s="43" t="s">
        <v>206</v>
      </c>
      <c r="F100" s="37"/>
      <c r="G100" s="37"/>
      <c r="H100" s="37"/>
      <c r="I100" s="37"/>
      <c r="J100" s="38"/>
    </row>
    <row r="101" ht="330">
      <c r="A101" s="29" t="s">
        <v>35</v>
      </c>
      <c r="B101" s="36"/>
      <c r="C101" s="37"/>
      <c r="D101" s="37"/>
      <c r="E101" s="31" t="s">
        <v>207</v>
      </c>
      <c r="F101" s="37"/>
      <c r="G101" s="37"/>
      <c r="H101" s="37"/>
      <c r="I101" s="37"/>
      <c r="J101" s="38"/>
    </row>
    <row r="102">
      <c r="A102" s="23" t="s">
        <v>26</v>
      </c>
      <c r="B102" s="24"/>
      <c r="C102" s="25" t="s">
        <v>208</v>
      </c>
      <c r="D102" s="26"/>
      <c r="E102" s="23" t="s">
        <v>209</v>
      </c>
      <c r="F102" s="26"/>
      <c r="G102" s="26"/>
      <c r="H102" s="26"/>
      <c r="I102" s="27">
        <f>SUMIFS(I103:I106,A103:A106,"P")</f>
        <v>0</v>
      </c>
      <c r="J102" s="28"/>
    </row>
    <row r="103">
      <c r="A103" s="29" t="s">
        <v>28</v>
      </c>
      <c r="B103" s="29">
        <v>23</v>
      </c>
      <c r="C103" s="30" t="s">
        <v>210</v>
      </c>
      <c r="D103" s="29" t="s">
        <v>30</v>
      </c>
      <c r="E103" s="31" t="s">
        <v>211</v>
      </c>
      <c r="F103" s="32" t="s">
        <v>118</v>
      </c>
      <c r="G103" s="33">
        <v>24.5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33</v>
      </c>
      <c r="B104" s="36"/>
      <c r="C104" s="37"/>
      <c r="D104" s="37"/>
      <c r="E104" s="31" t="s">
        <v>212</v>
      </c>
      <c r="F104" s="37"/>
      <c r="G104" s="37"/>
      <c r="H104" s="37"/>
      <c r="I104" s="37"/>
      <c r="J104" s="38"/>
    </row>
    <row r="105">
      <c r="A105" s="29" t="s">
        <v>89</v>
      </c>
      <c r="B105" s="36"/>
      <c r="C105" s="37"/>
      <c r="D105" s="37"/>
      <c r="E105" s="43" t="s">
        <v>213</v>
      </c>
      <c r="F105" s="37"/>
      <c r="G105" s="37"/>
      <c r="H105" s="37"/>
      <c r="I105" s="37"/>
      <c r="J105" s="38"/>
    </row>
    <row r="106" ht="30">
      <c r="A106" s="29" t="s">
        <v>35</v>
      </c>
      <c r="B106" s="39"/>
      <c r="C106" s="40"/>
      <c r="D106" s="40"/>
      <c r="E106" s="31" t="s">
        <v>214</v>
      </c>
      <c r="F106" s="40"/>
      <c r="G106" s="40"/>
      <c r="H106" s="40"/>
      <c r="I106" s="40"/>
      <c r="J10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122</v>
      </c>
      <c r="I3" s="16">
        <f>SUMIFS(I8:I250,A8:A250,"SD")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122</v>
      </c>
      <c r="D4" s="13"/>
      <c r="E4" s="14" t="s">
        <v>215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10</v>
      </c>
      <c r="D8" s="26"/>
      <c r="E8" s="23" t="s">
        <v>27</v>
      </c>
      <c r="F8" s="26"/>
      <c r="G8" s="26"/>
      <c r="H8" s="26"/>
      <c r="I8" s="27">
        <f>SUMIFS(I9:I24,A9:A24,"P")</f>
        <v>0</v>
      </c>
      <c r="J8" s="28"/>
    </row>
    <row r="9">
      <c r="A9" s="29" t="s">
        <v>28</v>
      </c>
      <c r="B9" s="29">
        <v>1</v>
      </c>
      <c r="C9" s="30" t="s">
        <v>94</v>
      </c>
      <c r="D9" s="29" t="s">
        <v>216</v>
      </c>
      <c r="E9" s="31" t="s">
        <v>95</v>
      </c>
      <c r="F9" s="32" t="s">
        <v>96</v>
      </c>
      <c r="G9" s="33">
        <v>1486.3219999999999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33</v>
      </c>
      <c r="B10" s="36"/>
      <c r="C10" s="37"/>
      <c r="D10" s="37"/>
      <c r="E10" s="31" t="s">
        <v>217</v>
      </c>
      <c r="F10" s="37"/>
      <c r="G10" s="37"/>
      <c r="H10" s="37"/>
      <c r="I10" s="37"/>
      <c r="J10" s="38"/>
    </row>
    <row r="11" ht="45">
      <c r="A11" s="29" t="s">
        <v>89</v>
      </c>
      <c r="B11" s="36"/>
      <c r="C11" s="37"/>
      <c r="D11" s="37"/>
      <c r="E11" s="43" t="s">
        <v>218</v>
      </c>
      <c r="F11" s="37"/>
      <c r="G11" s="37"/>
      <c r="H11" s="37"/>
      <c r="I11" s="37"/>
      <c r="J11" s="38"/>
    </row>
    <row r="12" ht="75">
      <c r="A12" s="29" t="s">
        <v>35</v>
      </c>
      <c r="B12" s="36"/>
      <c r="C12" s="37"/>
      <c r="D12" s="37"/>
      <c r="E12" s="31" t="s">
        <v>99</v>
      </c>
      <c r="F12" s="37"/>
      <c r="G12" s="37"/>
      <c r="H12" s="37"/>
      <c r="I12" s="37"/>
      <c r="J12" s="38"/>
    </row>
    <row r="13">
      <c r="A13" s="29" t="s">
        <v>28</v>
      </c>
      <c r="B13" s="29">
        <v>2</v>
      </c>
      <c r="C13" s="30" t="s">
        <v>94</v>
      </c>
      <c r="D13" s="29" t="s">
        <v>219</v>
      </c>
      <c r="E13" s="31" t="s">
        <v>95</v>
      </c>
      <c r="F13" s="32" t="s">
        <v>96</v>
      </c>
      <c r="G13" s="33">
        <v>36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33</v>
      </c>
      <c r="B14" s="36"/>
      <c r="C14" s="37"/>
      <c r="D14" s="37"/>
      <c r="E14" s="31" t="s">
        <v>220</v>
      </c>
      <c r="F14" s="37"/>
      <c r="G14" s="37"/>
      <c r="H14" s="37"/>
      <c r="I14" s="37"/>
      <c r="J14" s="38"/>
    </row>
    <row r="15">
      <c r="A15" s="29" t="s">
        <v>89</v>
      </c>
      <c r="B15" s="36"/>
      <c r="C15" s="37"/>
      <c r="D15" s="37"/>
      <c r="E15" s="43" t="s">
        <v>221</v>
      </c>
      <c r="F15" s="37"/>
      <c r="G15" s="37"/>
      <c r="H15" s="37"/>
      <c r="I15" s="37"/>
      <c r="J15" s="38"/>
    </row>
    <row r="16" ht="75">
      <c r="A16" s="29" t="s">
        <v>35</v>
      </c>
      <c r="B16" s="36"/>
      <c r="C16" s="37"/>
      <c r="D16" s="37"/>
      <c r="E16" s="31" t="s">
        <v>99</v>
      </c>
      <c r="F16" s="37"/>
      <c r="G16" s="37"/>
      <c r="H16" s="37"/>
      <c r="I16" s="37"/>
      <c r="J16" s="38"/>
    </row>
    <row r="17">
      <c r="A17" s="29" t="s">
        <v>28</v>
      </c>
      <c r="B17" s="29">
        <v>3</v>
      </c>
      <c r="C17" s="30" t="s">
        <v>222</v>
      </c>
      <c r="D17" s="29" t="s">
        <v>216</v>
      </c>
      <c r="E17" s="31" t="s">
        <v>223</v>
      </c>
      <c r="F17" s="32" t="s">
        <v>96</v>
      </c>
      <c r="G17" s="33">
        <v>144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33</v>
      </c>
      <c r="B18" s="36"/>
      <c r="C18" s="37"/>
      <c r="D18" s="37"/>
      <c r="E18" s="31" t="s">
        <v>224</v>
      </c>
      <c r="F18" s="37"/>
      <c r="G18" s="37"/>
      <c r="H18" s="37"/>
      <c r="I18" s="37"/>
      <c r="J18" s="38"/>
    </row>
    <row r="19">
      <c r="A19" s="29" t="s">
        <v>89</v>
      </c>
      <c r="B19" s="36"/>
      <c r="C19" s="37"/>
      <c r="D19" s="37"/>
      <c r="E19" s="43" t="s">
        <v>225</v>
      </c>
      <c r="F19" s="37"/>
      <c r="G19" s="37"/>
      <c r="H19" s="37"/>
      <c r="I19" s="37"/>
      <c r="J19" s="38"/>
    </row>
    <row r="20" ht="75">
      <c r="A20" s="29" t="s">
        <v>35</v>
      </c>
      <c r="B20" s="36"/>
      <c r="C20" s="37"/>
      <c r="D20" s="37"/>
      <c r="E20" s="31" t="s">
        <v>99</v>
      </c>
      <c r="F20" s="37"/>
      <c r="G20" s="37"/>
      <c r="H20" s="37"/>
      <c r="I20" s="37"/>
      <c r="J20" s="38"/>
    </row>
    <row r="21">
      <c r="A21" s="29" t="s">
        <v>28</v>
      </c>
      <c r="B21" s="29">
        <v>4</v>
      </c>
      <c r="C21" s="30" t="s">
        <v>222</v>
      </c>
      <c r="D21" s="29" t="s">
        <v>219</v>
      </c>
      <c r="E21" s="31" t="s">
        <v>223</v>
      </c>
      <c r="F21" s="32" t="s">
        <v>96</v>
      </c>
      <c r="G21" s="33">
        <v>11.25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33</v>
      </c>
      <c r="B22" s="36"/>
      <c r="C22" s="37"/>
      <c r="D22" s="37"/>
      <c r="E22" s="31" t="s">
        <v>226</v>
      </c>
      <c r="F22" s="37"/>
      <c r="G22" s="37"/>
      <c r="H22" s="37"/>
      <c r="I22" s="37"/>
      <c r="J22" s="38"/>
    </row>
    <row r="23">
      <c r="A23" s="29" t="s">
        <v>89</v>
      </c>
      <c r="B23" s="36"/>
      <c r="C23" s="37"/>
      <c r="D23" s="37"/>
      <c r="E23" s="43" t="s">
        <v>227</v>
      </c>
      <c r="F23" s="37"/>
      <c r="G23" s="37"/>
      <c r="H23" s="37"/>
      <c r="I23" s="37"/>
      <c r="J23" s="38"/>
    </row>
    <row r="24" ht="75">
      <c r="A24" s="29" t="s">
        <v>35</v>
      </c>
      <c r="B24" s="36"/>
      <c r="C24" s="37"/>
      <c r="D24" s="37"/>
      <c r="E24" s="31" t="s">
        <v>99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92</v>
      </c>
      <c r="D25" s="26"/>
      <c r="E25" s="23" t="s">
        <v>104</v>
      </c>
      <c r="F25" s="26"/>
      <c r="G25" s="26"/>
      <c r="H25" s="26"/>
      <c r="I25" s="27">
        <f>SUMIFS(I26:I73,A26:A73,"P")</f>
        <v>0</v>
      </c>
      <c r="J25" s="28"/>
    </row>
    <row r="26" ht="30">
      <c r="A26" s="29" t="s">
        <v>28</v>
      </c>
      <c r="B26" s="29">
        <v>5</v>
      </c>
      <c r="C26" s="30" t="s">
        <v>228</v>
      </c>
      <c r="D26" s="29" t="s">
        <v>30</v>
      </c>
      <c r="E26" s="31" t="s">
        <v>229</v>
      </c>
      <c r="F26" s="32" t="s">
        <v>107</v>
      </c>
      <c r="G26" s="33">
        <v>224.40000000000001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33</v>
      </c>
      <c r="B27" s="36"/>
      <c r="C27" s="37"/>
      <c r="D27" s="37"/>
      <c r="E27" s="31" t="s">
        <v>230</v>
      </c>
      <c r="F27" s="37"/>
      <c r="G27" s="37"/>
      <c r="H27" s="37"/>
      <c r="I27" s="37"/>
      <c r="J27" s="38"/>
    </row>
    <row r="28" ht="75">
      <c r="A28" s="29" t="s">
        <v>89</v>
      </c>
      <c r="B28" s="36"/>
      <c r="C28" s="37"/>
      <c r="D28" s="37"/>
      <c r="E28" s="43" t="s">
        <v>231</v>
      </c>
      <c r="F28" s="37"/>
      <c r="G28" s="37"/>
      <c r="H28" s="37"/>
      <c r="I28" s="37"/>
      <c r="J28" s="38"/>
    </row>
    <row r="29" ht="120">
      <c r="A29" s="29" t="s">
        <v>35</v>
      </c>
      <c r="B29" s="36"/>
      <c r="C29" s="37"/>
      <c r="D29" s="37"/>
      <c r="E29" s="31" t="s">
        <v>110</v>
      </c>
      <c r="F29" s="37"/>
      <c r="G29" s="37"/>
      <c r="H29" s="37"/>
      <c r="I29" s="37"/>
      <c r="J29" s="38"/>
    </row>
    <row r="30">
      <c r="A30" s="29" t="s">
        <v>28</v>
      </c>
      <c r="B30" s="29">
        <v>6</v>
      </c>
      <c r="C30" s="30" t="s">
        <v>232</v>
      </c>
      <c r="D30" s="29" t="s">
        <v>30</v>
      </c>
      <c r="E30" s="31" t="s">
        <v>233</v>
      </c>
      <c r="F30" s="32" t="s">
        <v>234</v>
      </c>
      <c r="G30" s="33">
        <v>1680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33</v>
      </c>
      <c r="B31" s="36"/>
      <c r="C31" s="37"/>
      <c r="D31" s="37"/>
      <c r="E31" s="31" t="s">
        <v>235</v>
      </c>
      <c r="F31" s="37"/>
      <c r="G31" s="37"/>
      <c r="H31" s="37"/>
      <c r="I31" s="37"/>
      <c r="J31" s="38"/>
    </row>
    <row r="32">
      <c r="A32" s="29" t="s">
        <v>89</v>
      </c>
      <c r="B32" s="36"/>
      <c r="C32" s="37"/>
      <c r="D32" s="37"/>
      <c r="E32" s="43" t="s">
        <v>236</v>
      </c>
      <c r="F32" s="37"/>
      <c r="G32" s="37"/>
      <c r="H32" s="37"/>
      <c r="I32" s="37"/>
      <c r="J32" s="38"/>
    </row>
    <row r="33" ht="120">
      <c r="A33" s="29" t="s">
        <v>35</v>
      </c>
      <c r="B33" s="36"/>
      <c r="C33" s="37"/>
      <c r="D33" s="37"/>
      <c r="E33" s="31" t="s">
        <v>237</v>
      </c>
      <c r="F33" s="37"/>
      <c r="G33" s="37"/>
      <c r="H33" s="37"/>
      <c r="I33" s="37"/>
      <c r="J33" s="38"/>
    </row>
    <row r="34">
      <c r="A34" s="29" t="s">
        <v>28</v>
      </c>
      <c r="B34" s="29">
        <v>7</v>
      </c>
      <c r="C34" s="30" t="s">
        <v>238</v>
      </c>
      <c r="D34" s="29"/>
      <c r="E34" s="31" t="s">
        <v>239</v>
      </c>
      <c r="F34" s="32" t="s">
        <v>118</v>
      </c>
      <c r="G34" s="33">
        <v>25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1" t="s">
        <v>240</v>
      </c>
      <c r="F35" s="37"/>
      <c r="G35" s="37"/>
      <c r="H35" s="37"/>
      <c r="I35" s="37"/>
      <c r="J35" s="38"/>
    </row>
    <row r="36">
      <c r="A36" s="29" t="s">
        <v>89</v>
      </c>
      <c r="B36" s="36"/>
      <c r="C36" s="37"/>
      <c r="D36" s="37"/>
      <c r="E36" s="43" t="s">
        <v>241</v>
      </c>
      <c r="F36" s="37"/>
      <c r="G36" s="37"/>
      <c r="H36" s="37"/>
      <c r="I36" s="37"/>
      <c r="J36" s="38"/>
    </row>
    <row r="37" ht="120">
      <c r="A37" s="29" t="s">
        <v>35</v>
      </c>
      <c r="B37" s="36"/>
      <c r="C37" s="37"/>
      <c r="D37" s="37"/>
      <c r="E37" s="31" t="s">
        <v>242</v>
      </c>
      <c r="F37" s="37"/>
      <c r="G37" s="37"/>
      <c r="H37" s="37"/>
      <c r="I37" s="37"/>
      <c r="J37" s="38"/>
    </row>
    <row r="38">
      <c r="A38" s="29" t="s">
        <v>28</v>
      </c>
      <c r="B38" s="29">
        <v>8</v>
      </c>
      <c r="C38" s="30" t="s">
        <v>243</v>
      </c>
      <c r="D38" s="29" t="s">
        <v>30</v>
      </c>
      <c r="E38" s="31" t="s">
        <v>244</v>
      </c>
      <c r="F38" s="32" t="s">
        <v>107</v>
      </c>
      <c r="G38" s="33">
        <v>30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1" t="s">
        <v>245</v>
      </c>
      <c r="F39" s="37"/>
      <c r="G39" s="37"/>
      <c r="H39" s="37"/>
      <c r="I39" s="37"/>
      <c r="J39" s="38"/>
    </row>
    <row r="40">
      <c r="A40" s="29" t="s">
        <v>89</v>
      </c>
      <c r="B40" s="36"/>
      <c r="C40" s="37"/>
      <c r="D40" s="37"/>
      <c r="E40" s="43" t="s">
        <v>246</v>
      </c>
      <c r="F40" s="37"/>
      <c r="G40" s="37"/>
      <c r="H40" s="37"/>
      <c r="I40" s="37"/>
      <c r="J40" s="38"/>
    </row>
    <row r="41" ht="45">
      <c r="A41" s="29" t="s">
        <v>35</v>
      </c>
      <c r="B41" s="36"/>
      <c r="C41" s="37"/>
      <c r="D41" s="37"/>
      <c r="E41" s="31" t="s">
        <v>247</v>
      </c>
      <c r="F41" s="37"/>
      <c r="G41" s="37"/>
      <c r="H41" s="37"/>
      <c r="I41" s="37"/>
      <c r="J41" s="38"/>
    </row>
    <row r="42">
      <c r="A42" s="29" t="s">
        <v>28</v>
      </c>
      <c r="B42" s="29">
        <v>9</v>
      </c>
      <c r="C42" s="30" t="s">
        <v>248</v>
      </c>
      <c r="D42" s="29" t="s">
        <v>30</v>
      </c>
      <c r="E42" s="31" t="s">
        <v>249</v>
      </c>
      <c r="F42" s="32" t="s">
        <v>107</v>
      </c>
      <c r="G42" s="33">
        <v>18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1" t="s">
        <v>250</v>
      </c>
      <c r="F43" s="37"/>
      <c r="G43" s="37"/>
      <c r="H43" s="37"/>
      <c r="I43" s="37"/>
      <c r="J43" s="38"/>
    </row>
    <row r="44">
      <c r="A44" s="29" t="s">
        <v>89</v>
      </c>
      <c r="B44" s="36"/>
      <c r="C44" s="37"/>
      <c r="D44" s="37"/>
      <c r="E44" s="43" t="s">
        <v>251</v>
      </c>
      <c r="F44" s="37"/>
      <c r="G44" s="37"/>
      <c r="H44" s="37"/>
      <c r="I44" s="37"/>
      <c r="J44" s="38"/>
    </row>
    <row r="45" ht="90">
      <c r="A45" s="29" t="s">
        <v>35</v>
      </c>
      <c r="B45" s="36"/>
      <c r="C45" s="37"/>
      <c r="D45" s="37"/>
      <c r="E45" s="31" t="s">
        <v>252</v>
      </c>
      <c r="F45" s="37"/>
      <c r="G45" s="37"/>
      <c r="H45" s="37"/>
      <c r="I45" s="37"/>
      <c r="J45" s="38"/>
    </row>
    <row r="46">
      <c r="A46" s="29" t="s">
        <v>28</v>
      </c>
      <c r="B46" s="29">
        <v>10</v>
      </c>
      <c r="C46" s="30" t="s">
        <v>253</v>
      </c>
      <c r="D46" s="29" t="s">
        <v>30</v>
      </c>
      <c r="E46" s="31" t="s">
        <v>254</v>
      </c>
      <c r="F46" s="32" t="s">
        <v>107</v>
      </c>
      <c r="G46" s="33">
        <v>525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33</v>
      </c>
      <c r="B47" s="36"/>
      <c r="C47" s="37"/>
      <c r="D47" s="37"/>
      <c r="E47" s="31" t="s">
        <v>255</v>
      </c>
      <c r="F47" s="37"/>
      <c r="G47" s="37"/>
      <c r="H47" s="37"/>
      <c r="I47" s="37"/>
      <c r="J47" s="38"/>
    </row>
    <row r="48">
      <c r="A48" s="29" t="s">
        <v>89</v>
      </c>
      <c r="B48" s="36"/>
      <c r="C48" s="37"/>
      <c r="D48" s="37"/>
      <c r="E48" s="43" t="s">
        <v>256</v>
      </c>
      <c r="F48" s="37"/>
      <c r="G48" s="37"/>
      <c r="H48" s="37"/>
      <c r="I48" s="37"/>
      <c r="J48" s="38"/>
    </row>
    <row r="49" ht="409.5">
      <c r="A49" s="29" t="s">
        <v>35</v>
      </c>
      <c r="B49" s="36"/>
      <c r="C49" s="37"/>
      <c r="D49" s="37"/>
      <c r="E49" s="31" t="s">
        <v>257</v>
      </c>
      <c r="F49" s="37"/>
      <c r="G49" s="37"/>
      <c r="H49" s="37"/>
      <c r="I49" s="37"/>
      <c r="J49" s="38"/>
    </row>
    <row r="50">
      <c r="A50" s="29" t="s">
        <v>28</v>
      </c>
      <c r="B50" s="29">
        <v>11</v>
      </c>
      <c r="C50" s="30" t="s">
        <v>258</v>
      </c>
      <c r="D50" s="29" t="s">
        <v>30</v>
      </c>
      <c r="E50" s="31" t="s">
        <v>259</v>
      </c>
      <c r="F50" s="32" t="s">
        <v>107</v>
      </c>
      <c r="G50" s="33">
        <v>529.98099999999999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260</v>
      </c>
      <c r="F51" s="37"/>
      <c r="G51" s="37"/>
      <c r="H51" s="37"/>
      <c r="I51" s="37"/>
      <c r="J51" s="38"/>
    </row>
    <row r="52" ht="60">
      <c r="A52" s="29" t="s">
        <v>89</v>
      </c>
      <c r="B52" s="36"/>
      <c r="C52" s="37"/>
      <c r="D52" s="37"/>
      <c r="E52" s="43" t="s">
        <v>261</v>
      </c>
      <c r="F52" s="37"/>
      <c r="G52" s="37"/>
      <c r="H52" s="37"/>
      <c r="I52" s="37"/>
      <c r="J52" s="38"/>
    </row>
    <row r="53" ht="240">
      <c r="A53" s="29" t="s">
        <v>35</v>
      </c>
      <c r="B53" s="36"/>
      <c r="C53" s="37"/>
      <c r="D53" s="37"/>
      <c r="E53" s="31" t="s">
        <v>262</v>
      </c>
      <c r="F53" s="37"/>
      <c r="G53" s="37"/>
      <c r="H53" s="37"/>
      <c r="I53" s="37"/>
      <c r="J53" s="38"/>
    </row>
    <row r="54">
      <c r="A54" s="29" t="s">
        <v>28</v>
      </c>
      <c r="B54" s="29">
        <v>12</v>
      </c>
      <c r="C54" s="30" t="s">
        <v>263</v>
      </c>
      <c r="D54" s="29" t="s">
        <v>30</v>
      </c>
      <c r="E54" s="31" t="s">
        <v>264</v>
      </c>
      <c r="F54" s="32" t="s">
        <v>107</v>
      </c>
      <c r="G54" s="33">
        <v>480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33</v>
      </c>
      <c r="B55" s="36"/>
      <c r="C55" s="37"/>
      <c r="D55" s="37"/>
      <c r="E55" s="31" t="s">
        <v>265</v>
      </c>
      <c r="F55" s="37"/>
      <c r="G55" s="37"/>
      <c r="H55" s="37"/>
      <c r="I55" s="37"/>
      <c r="J55" s="38"/>
    </row>
    <row r="56">
      <c r="A56" s="29" t="s">
        <v>89</v>
      </c>
      <c r="B56" s="36"/>
      <c r="C56" s="37"/>
      <c r="D56" s="37"/>
      <c r="E56" s="43" t="s">
        <v>266</v>
      </c>
      <c r="F56" s="37"/>
      <c r="G56" s="37"/>
      <c r="H56" s="37"/>
      <c r="I56" s="37"/>
      <c r="J56" s="38"/>
    </row>
    <row r="57" ht="300">
      <c r="A57" s="29" t="s">
        <v>35</v>
      </c>
      <c r="B57" s="36"/>
      <c r="C57" s="37"/>
      <c r="D57" s="37"/>
      <c r="E57" s="31" t="s">
        <v>267</v>
      </c>
      <c r="F57" s="37"/>
      <c r="G57" s="37"/>
      <c r="H57" s="37"/>
      <c r="I57" s="37"/>
      <c r="J57" s="38"/>
    </row>
    <row r="58">
      <c r="A58" s="29" t="s">
        <v>28</v>
      </c>
      <c r="B58" s="29">
        <v>13</v>
      </c>
      <c r="C58" s="30" t="s">
        <v>268</v>
      </c>
      <c r="D58" s="29" t="s">
        <v>30</v>
      </c>
      <c r="E58" s="31" t="s">
        <v>269</v>
      </c>
      <c r="F58" s="32" t="s">
        <v>107</v>
      </c>
      <c r="G58" s="33">
        <v>14.279999999999999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33</v>
      </c>
      <c r="B59" s="36"/>
      <c r="C59" s="37"/>
      <c r="D59" s="37"/>
      <c r="E59" s="31" t="s">
        <v>270</v>
      </c>
      <c r="F59" s="37"/>
      <c r="G59" s="37"/>
      <c r="H59" s="37"/>
      <c r="I59" s="37"/>
      <c r="J59" s="38"/>
    </row>
    <row r="60">
      <c r="A60" s="29" t="s">
        <v>89</v>
      </c>
      <c r="B60" s="36"/>
      <c r="C60" s="37"/>
      <c r="D60" s="37"/>
      <c r="E60" s="43" t="s">
        <v>271</v>
      </c>
      <c r="F60" s="37"/>
      <c r="G60" s="37"/>
      <c r="H60" s="37"/>
      <c r="I60" s="37"/>
      <c r="J60" s="38"/>
    </row>
    <row r="61" ht="409.5">
      <c r="A61" s="29" t="s">
        <v>35</v>
      </c>
      <c r="B61" s="36"/>
      <c r="C61" s="37"/>
      <c r="D61" s="37"/>
      <c r="E61" s="31" t="s">
        <v>272</v>
      </c>
      <c r="F61" s="37"/>
      <c r="G61" s="37"/>
      <c r="H61" s="37"/>
      <c r="I61" s="37"/>
      <c r="J61" s="38"/>
    </row>
    <row r="62">
      <c r="A62" s="29" t="s">
        <v>28</v>
      </c>
      <c r="B62" s="29">
        <v>14</v>
      </c>
      <c r="C62" s="30" t="s">
        <v>273</v>
      </c>
      <c r="D62" s="29" t="s">
        <v>30</v>
      </c>
      <c r="E62" s="31" t="s">
        <v>274</v>
      </c>
      <c r="F62" s="32" t="s">
        <v>107</v>
      </c>
      <c r="G62" s="33">
        <v>10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1" t="s">
        <v>275</v>
      </c>
      <c r="F63" s="37"/>
      <c r="G63" s="37"/>
      <c r="H63" s="37"/>
      <c r="I63" s="37"/>
      <c r="J63" s="38"/>
    </row>
    <row r="64">
      <c r="A64" s="29" t="s">
        <v>89</v>
      </c>
      <c r="B64" s="36"/>
      <c r="C64" s="37"/>
      <c r="D64" s="37"/>
      <c r="E64" s="43" t="s">
        <v>276</v>
      </c>
      <c r="F64" s="37"/>
      <c r="G64" s="37"/>
      <c r="H64" s="37"/>
      <c r="I64" s="37"/>
      <c r="J64" s="38"/>
    </row>
    <row r="65" ht="345">
      <c r="A65" s="29" t="s">
        <v>35</v>
      </c>
      <c r="B65" s="36"/>
      <c r="C65" s="37"/>
      <c r="D65" s="37"/>
      <c r="E65" s="31" t="s">
        <v>277</v>
      </c>
      <c r="F65" s="37"/>
      <c r="G65" s="37"/>
      <c r="H65" s="37"/>
      <c r="I65" s="37"/>
      <c r="J65" s="38"/>
    </row>
    <row r="66">
      <c r="A66" s="29" t="s">
        <v>28</v>
      </c>
      <c r="B66" s="29">
        <v>15</v>
      </c>
      <c r="C66" s="30" t="s">
        <v>278</v>
      </c>
      <c r="D66" s="29" t="s">
        <v>30</v>
      </c>
      <c r="E66" s="31" t="s">
        <v>279</v>
      </c>
      <c r="F66" s="32" t="s">
        <v>140</v>
      </c>
      <c r="G66" s="33">
        <v>150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280</v>
      </c>
      <c r="F67" s="37"/>
      <c r="G67" s="37"/>
      <c r="H67" s="37"/>
      <c r="I67" s="37"/>
      <c r="J67" s="38"/>
    </row>
    <row r="68">
      <c r="A68" s="29" t="s">
        <v>89</v>
      </c>
      <c r="B68" s="36"/>
      <c r="C68" s="37"/>
      <c r="D68" s="37"/>
      <c r="E68" s="43" t="s">
        <v>281</v>
      </c>
      <c r="F68" s="37"/>
      <c r="G68" s="37"/>
      <c r="H68" s="37"/>
      <c r="I68" s="37"/>
      <c r="J68" s="38"/>
    </row>
    <row r="69" ht="75">
      <c r="A69" s="29" t="s">
        <v>35</v>
      </c>
      <c r="B69" s="36"/>
      <c r="C69" s="37"/>
      <c r="D69" s="37"/>
      <c r="E69" s="31" t="s">
        <v>282</v>
      </c>
      <c r="F69" s="37"/>
      <c r="G69" s="37"/>
      <c r="H69" s="37"/>
      <c r="I69" s="37"/>
      <c r="J69" s="38"/>
    </row>
    <row r="70">
      <c r="A70" s="29" t="s">
        <v>28</v>
      </c>
      <c r="B70" s="29">
        <v>16</v>
      </c>
      <c r="C70" s="30" t="s">
        <v>283</v>
      </c>
      <c r="D70" s="29" t="s">
        <v>30</v>
      </c>
      <c r="E70" s="31" t="s">
        <v>284</v>
      </c>
      <c r="F70" s="32" t="s">
        <v>140</v>
      </c>
      <c r="G70" s="33">
        <v>150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285</v>
      </c>
      <c r="F71" s="37"/>
      <c r="G71" s="37"/>
      <c r="H71" s="37"/>
      <c r="I71" s="37"/>
      <c r="J71" s="38"/>
    </row>
    <row r="72">
      <c r="A72" s="29" t="s">
        <v>89</v>
      </c>
      <c r="B72" s="36"/>
      <c r="C72" s="37"/>
      <c r="D72" s="37"/>
      <c r="E72" s="43" t="s">
        <v>281</v>
      </c>
      <c r="F72" s="37"/>
      <c r="G72" s="37"/>
      <c r="H72" s="37"/>
      <c r="I72" s="37"/>
      <c r="J72" s="38"/>
    </row>
    <row r="73" ht="30">
      <c r="A73" s="29" t="s">
        <v>35</v>
      </c>
      <c r="B73" s="36"/>
      <c r="C73" s="37"/>
      <c r="D73" s="37"/>
      <c r="E73" s="31" t="s">
        <v>286</v>
      </c>
      <c r="F73" s="37"/>
      <c r="G73" s="37"/>
      <c r="H73" s="37"/>
      <c r="I73" s="37"/>
      <c r="J73" s="38"/>
    </row>
    <row r="74">
      <c r="A74" s="23" t="s">
        <v>26</v>
      </c>
      <c r="B74" s="24"/>
      <c r="C74" s="25" t="s">
        <v>122</v>
      </c>
      <c r="D74" s="26"/>
      <c r="E74" s="23" t="s">
        <v>123</v>
      </c>
      <c r="F74" s="26"/>
      <c r="G74" s="26"/>
      <c r="H74" s="26"/>
      <c r="I74" s="27">
        <f>SUMIFS(I75:I122,A75:A122,"P")</f>
        <v>0</v>
      </c>
      <c r="J74" s="28"/>
    </row>
    <row r="75">
      <c r="A75" s="29" t="s">
        <v>28</v>
      </c>
      <c r="B75" s="29">
        <v>17</v>
      </c>
      <c r="C75" s="30" t="s">
        <v>287</v>
      </c>
      <c r="D75" s="29" t="s">
        <v>30</v>
      </c>
      <c r="E75" s="31" t="s">
        <v>288</v>
      </c>
      <c r="F75" s="32" t="s">
        <v>118</v>
      </c>
      <c r="G75" s="33">
        <v>22.5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33</v>
      </c>
      <c r="B76" s="36"/>
      <c r="C76" s="37"/>
      <c r="D76" s="37"/>
      <c r="E76" s="31" t="s">
        <v>289</v>
      </c>
      <c r="F76" s="37"/>
      <c r="G76" s="37"/>
      <c r="H76" s="37"/>
      <c r="I76" s="37"/>
      <c r="J76" s="38"/>
    </row>
    <row r="77">
      <c r="A77" s="29" t="s">
        <v>89</v>
      </c>
      <c r="B77" s="36"/>
      <c r="C77" s="37"/>
      <c r="D77" s="37"/>
      <c r="E77" s="43" t="s">
        <v>290</v>
      </c>
      <c r="F77" s="37"/>
      <c r="G77" s="37"/>
      <c r="H77" s="37"/>
      <c r="I77" s="37"/>
      <c r="J77" s="38"/>
    </row>
    <row r="78" ht="225">
      <c r="A78" s="29" t="s">
        <v>35</v>
      </c>
      <c r="B78" s="36"/>
      <c r="C78" s="37"/>
      <c r="D78" s="37"/>
      <c r="E78" s="31" t="s">
        <v>128</v>
      </c>
      <c r="F78" s="37"/>
      <c r="G78" s="37"/>
      <c r="H78" s="37"/>
      <c r="I78" s="37"/>
      <c r="J78" s="38"/>
    </row>
    <row r="79">
      <c r="A79" s="29" t="s">
        <v>28</v>
      </c>
      <c r="B79" s="29">
        <v>18</v>
      </c>
      <c r="C79" s="30" t="s">
        <v>291</v>
      </c>
      <c r="D79" s="29" t="s">
        <v>30</v>
      </c>
      <c r="E79" s="31" t="s">
        <v>292</v>
      </c>
      <c r="F79" s="32" t="s">
        <v>140</v>
      </c>
      <c r="G79" s="33">
        <v>28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5">
      <c r="A80" s="29" t="s">
        <v>33</v>
      </c>
      <c r="B80" s="36"/>
      <c r="C80" s="37"/>
      <c r="D80" s="37"/>
      <c r="E80" s="31" t="s">
        <v>293</v>
      </c>
      <c r="F80" s="37"/>
      <c r="G80" s="37"/>
      <c r="H80" s="37"/>
      <c r="I80" s="37"/>
      <c r="J80" s="38"/>
    </row>
    <row r="81">
      <c r="A81" s="29" t="s">
        <v>89</v>
      </c>
      <c r="B81" s="36"/>
      <c r="C81" s="37"/>
      <c r="D81" s="37"/>
      <c r="E81" s="43" t="s">
        <v>294</v>
      </c>
      <c r="F81" s="37"/>
      <c r="G81" s="37"/>
      <c r="H81" s="37"/>
      <c r="I81" s="37"/>
      <c r="J81" s="38"/>
    </row>
    <row r="82" ht="105">
      <c r="A82" s="29" t="s">
        <v>35</v>
      </c>
      <c r="B82" s="36"/>
      <c r="C82" s="37"/>
      <c r="D82" s="37"/>
      <c r="E82" s="31" t="s">
        <v>295</v>
      </c>
      <c r="F82" s="37"/>
      <c r="G82" s="37"/>
      <c r="H82" s="37"/>
      <c r="I82" s="37"/>
      <c r="J82" s="38"/>
    </row>
    <row r="83">
      <c r="A83" s="29" t="s">
        <v>28</v>
      </c>
      <c r="B83" s="29">
        <v>19</v>
      </c>
      <c r="C83" s="30" t="s">
        <v>296</v>
      </c>
      <c r="D83" s="29" t="s">
        <v>30</v>
      </c>
      <c r="E83" s="31" t="s">
        <v>297</v>
      </c>
      <c r="F83" s="32" t="s">
        <v>107</v>
      </c>
      <c r="G83" s="33">
        <v>1.1299999999999999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33</v>
      </c>
      <c r="B84" s="36"/>
      <c r="C84" s="37"/>
      <c r="D84" s="37"/>
      <c r="E84" s="31" t="s">
        <v>298</v>
      </c>
      <c r="F84" s="37"/>
      <c r="G84" s="37"/>
      <c r="H84" s="37"/>
      <c r="I84" s="37"/>
      <c r="J84" s="38"/>
    </row>
    <row r="85">
      <c r="A85" s="29" t="s">
        <v>89</v>
      </c>
      <c r="B85" s="36"/>
      <c r="C85" s="37"/>
      <c r="D85" s="37"/>
      <c r="E85" s="43" t="s">
        <v>299</v>
      </c>
      <c r="F85" s="37"/>
      <c r="G85" s="37"/>
      <c r="H85" s="37"/>
      <c r="I85" s="37"/>
      <c r="J85" s="38"/>
    </row>
    <row r="86" ht="409.5">
      <c r="A86" s="29" t="s">
        <v>35</v>
      </c>
      <c r="B86" s="36"/>
      <c r="C86" s="37"/>
      <c r="D86" s="37"/>
      <c r="E86" s="31" t="s">
        <v>300</v>
      </c>
      <c r="F86" s="37"/>
      <c r="G86" s="37"/>
      <c r="H86" s="37"/>
      <c r="I86" s="37"/>
      <c r="J86" s="38"/>
    </row>
    <row r="87">
      <c r="A87" s="29" t="s">
        <v>28</v>
      </c>
      <c r="B87" s="29">
        <v>20</v>
      </c>
      <c r="C87" s="30" t="s">
        <v>301</v>
      </c>
      <c r="D87" s="29" t="s">
        <v>30</v>
      </c>
      <c r="E87" s="31" t="s">
        <v>302</v>
      </c>
      <c r="F87" s="32" t="s">
        <v>96</v>
      </c>
      <c r="G87" s="33">
        <v>1.1080000000000001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33</v>
      </c>
      <c r="B88" s="36"/>
      <c r="C88" s="37"/>
      <c r="D88" s="37"/>
      <c r="E88" s="31" t="s">
        <v>303</v>
      </c>
      <c r="F88" s="37"/>
      <c r="G88" s="37"/>
      <c r="H88" s="37"/>
      <c r="I88" s="37"/>
      <c r="J88" s="38"/>
    </row>
    <row r="89">
      <c r="A89" s="29" t="s">
        <v>89</v>
      </c>
      <c r="B89" s="36"/>
      <c r="C89" s="37"/>
      <c r="D89" s="37"/>
      <c r="E89" s="43" t="s">
        <v>304</v>
      </c>
      <c r="F89" s="37"/>
      <c r="G89" s="37"/>
      <c r="H89" s="37"/>
      <c r="I89" s="37"/>
      <c r="J89" s="38"/>
    </row>
    <row r="90" ht="45">
      <c r="A90" s="29" t="s">
        <v>35</v>
      </c>
      <c r="B90" s="36"/>
      <c r="C90" s="37"/>
      <c r="D90" s="37"/>
      <c r="E90" s="31" t="s">
        <v>305</v>
      </c>
      <c r="F90" s="37"/>
      <c r="G90" s="37"/>
      <c r="H90" s="37"/>
      <c r="I90" s="37"/>
      <c r="J90" s="38"/>
    </row>
    <row r="91">
      <c r="A91" s="29" t="s">
        <v>28</v>
      </c>
      <c r="B91" s="29">
        <v>21</v>
      </c>
      <c r="C91" s="30" t="s">
        <v>306</v>
      </c>
      <c r="D91" s="29" t="s">
        <v>30</v>
      </c>
      <c r="E91" s="31" t="s">
        <v>307</v>
      </c>
      <c r="F91" s="32" t="s">
        <v>96</v>
      </c>
      <c r="G91" s="33">
        <v>0.59699999999999998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60">
      <c r="A92" s="29" t="s">
        <v>33</v>
      </c>
      <c r="B92" s="36"/>
      <c r="C92" s="37"/>
      <c r="D92" s="37"/>
      <c r="E92" s="31" t="s">
        <v>308</v>
      </c>
      <c r="F92" s="37"/>
      <c r="G92" s="37"/>
      <c r="H92" s="37"/>
      <c r="I92" s="37"/>
      <c r="J92" s="38"/>
    </row>
    <row r="93" ht="45">
      <c r="A93" s="29" t="s">
        <v>89</v>
      </c>
      <c r="B93" s="36"/>
      <c r="C93" s="37"/>
      <c r="D93" s="37"/>
      <c r="E93" s="43" t="s">
        <v>309</v>
      </c>
      <c r="F93" s="37"/>
      <c r="G93" s="37"/>
      <c r="H93" s="37"/>
      <c r="I93" s="37"/>
      <c r="J93" s="38"/>
    </row>
    <row r="94" ht="60">
      <c r="A94" s="29" t="s">
        <v>35</v>
      </c>
      <c r="B94" s="36"/>
      <c r="C94" s="37"/>
      <c r="D94" s="37"/>
      <c r="E94" s="31" t="s">
        <v>310</v>
      </c>
      <c r="F94" s="37"/>
      <c r="G94" s="37"/>
      <c r="H94" s="37"/>
      <c r="I94" s="37"/>
      <c r="J94" s="38"/>
    </row>
    <row r="95">
      <c r="A95" s="29" t="s">
        <v>28</v>
      </c>
      <c r="B95" s="29">
        <v>22</v>
      </c>
      <c r="C95" s="30" t="s">
        <v>311</v>
      </c>
      <c r="D95" s="29" t="s">
        <v>30</v>
      </c>
      <c r="E95" s="31" t="s">
        <v>312</v>
      </c>
      <c r="F95" s="32" t="s">
        <v>107</v>
      </c>
      <c r="G95" s="33">
        <v>1.0800000000000001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33</v>
      </c>
      <c r="B96" s="36"/>
      <c r="C96" s="37"/>
      <c r="D96" s="37"/>
      <c r="E96" s="31" t="s">
        <v>313</v>
      </c>
      <c r="F96" s="37"/>
      <c r="G96" s="37"/>
      <c r="H96" s="37"/>
      <c r="I96" s="37"/>
      <c r="J96" s="38"/>
    </row>
    <row r="97">
      <c r="A97" s="29" t="s">
        <v>89</v>
      </c>
      <c r="B97" s="36"/>
      <c r="C97" s="37"/>
      <c r="D97" s="37"/>
      <c r="E97" s="43" t="s">
        <v>314</v>
      </c>
      <c r="F97" s="37"/>
      <c r="G97" s="37"/>
      <c r="H97" s="37"/>
      <c r="I97" s="37"/>
      <c r="J97" s="38"/>
    </row>
    <row r="98" ht="30">
      <c r="A98" s="29" t="s">
        <v>35</v>
      </c>
      <c r="B98" s="36"/>
      <c r="C98" s="37"/>
      <c r="D98" s="37"/>
      <c r="E98" s="31" t="s">
        <v>315</v>
      </c>
      <c r="F98" s="37"/>
      <c r="G98" s="37"/>
      <c r="H98" s="37"/>
      <c r="I98" s="37"/>
      <c r="J98" s="38"/>
    </row>
    <row r="99">
      <c r="A99" s="29" t="s">
        <v>28</v>
      </c>
      <c r="B99" s="29">
        <v>23</v>
      </c>
      <c r="C99" s="30" t="s">
        <v>316</v>
      </c>
      <c r="D99" s="29" t="s">
        <v>30</v>
      </c>
      <c r="E99" s="31" t="s">
        <v>317</v>
      </c>
      <c r="F99" s="32" t="s">
        <v>118</v>
      </c>
      <c r="G99" s="33">
        <v>168.65000000000001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33</v>
      </c>
      <c r="B100" s="36"/>
      <c r="C100" s="37"/>
      <c r="D100" s="37"/>
      <c r="E100" s="31" t="s">
        <v>318</v>
      </c>
      <c r="F100" s="37"/>
      <c r="G100" s="37"/>
      <c r="H100" s="37"/>
      <c r="I100" s="37"/>
      <c r="J100" s="38"/>
    </row>
    <row r="101" ht="45">
      <c r="A101" s="29" t="s">
        <v>89</v>
      </c>
      <c r="B101" s="36"/>
      <c r="C101" s="37"/>
      <c r="D101" s="37"/>
      <c r="E101" s="43" t="s">
        <v>319</v>
      </c>
      <c r="F101" s="37"/>
      <c r="G101" s="37"/>
      <c r="H101" s="37"/>
      <c r="I101" s="37"/>
      <c r="J101" s="38"/>
    </row>
    <row r="102" ht="75">
      <c r="A102" s="29" t="s">
        <v>35</v>
      </c>
      <c r="B102" s="36"/>
      <c r="C102" s="37"/>
      <c r="D102" s="37"/>
      <c r="E102" s="31" t="s">
        <v>320</v>
      </c>
      <c r="F102" s="37"/>
      <c r="G102" s="37"/>
      <c r="H102" s="37"/>
      <c r="I102" s="37"/>
      <c r="J102" s="38"/>
    </row>
    <row r="103" ht="30">
      <c r="A103" s="29" t="s">
        <v>28</v>
      </c>
      <c r="B103" s="29">
        <v>24</v>
      </c>
      <c r="C103" s="30" t="s">
        <v>321</v>
      </c>
      <c r="D103" s="29" t="s">
        <v>30</v>
      </c>
      <c r="E103" s="31" t="s">
        <v>322</v>
      </c>
      <c r="F103" s="32" t="s">
        <v>118</v>
      </c>
      <c r="G103" s="33">
        <v>154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60">
      <c r="A104" s="29" t="s">
        <v>33</v>
      </c>
      <c r="B104" s="36"/>
      <c r="C104" s="37"/>
      <c r="D104" s="37"/>
      <c r="E104" s="31" t="s">
        <v>323</v>
      </c>
      <c r="F104" s="37"/>
      <c r="G104" s="37"/>
      <c r="H104" s="37"/>
      <c r="I104" s="37"/>
      <c r="J104" s="38"/>
    </row>
    <row r="105">
      <c r="A105" s="29" t="s">
        <v>89</v>
      </c>
      <c r="B105" s="36"/>
      <c r="C105" s="37"/>
      <c r="D105" s="37"/>
      <c r="E105" s="43" t="s">
        <v>324</v>
      </c>
      <c r="F105" s="37"/>
      <c r="G105" s="37"/>
      <c r="H105" s="37"/>
      <c r="I105" s="37"/>
      <c r="J105" s="38"/>
    </row>
    <row r="106" ht="75">
      <c r="A106" s="29" t="s">
        <v>35</v>
      </c>
      <c r="B106" s="36"/>
      <c r="C106" s="37"/>
      <c r="D106" s="37"/>
      <c r="E106" s="31" t="s">
        <v>325</v>
      </c>
      <c r="F106" s="37"/>
      <c r="G106" s="37"/>
      <c r="H106" s="37"/>
      <c r="I106" s="37"/>
      <c r="J106" s="38"/>
    </row>
    <row r="107">
      <c r="A107" s="29" t="s">
        <v>28</v>
      </c>
      <c r="B107" s="29">
        <v>25</v>
      </c>
      <c r="C107" s="30" t="s">
        <v>326</v>
      </c>
      <c r="D107" s="29" t="s">
        <v>30</v>
      </c>
      <c r="E107" s="31" t="s">
        <v>327</v>
      </c>
      <c r="F107" s="32" t="s">
        <v>118</v>
      </c>
      <c r="G107" s="33">
        <v>32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5">
      <c r="A108" s="29" t="s">
        <v>33</v>
      </c>
      <c r="B108" s="36"/>
      <c r="C108" s="37"/>
      <c r="D108" s="37"/>
      <c r="E108" s="31" t="s">
        <v>328</v>
      </c>
      <c r="F108" s="37"/>
      <c r="G108" s="37"/>
      <c r="H108" s="37"/>
      <c r="I108" s="37"/>
      <c r="J108" s="38"/>
    </row>
    <row r="109">
      <c r="A109" s="29" t="s">
        <v>89</v>
      </c>
      <c r="B109" s="36"/>
      <c r="C109" s="37"/>
      <c r="D109" s="37"/>
      <c r="E109" s="43" t="s">
        <v>329</v>
      </c>
      <c r="F109" s="37"/>
      <c r="G109" s="37"/>
      <c r="H109" s="37"/>
      <c r="I109" s="37"/>
      <c r="J109" s="38"/>
    </row>
    <row r="110" ht="225">
      <c r="A110" s="29" t="s">
        <v>35</v>
      </c>
      <c r="B110" s="36"/>
      <c r="C110" s="37"/>
      <c r="D110" s="37"/>
      <c r="E110" s="31" t="s">
        <v>330</v>
      </c>
      <c r="F110" s="37"/>
      <c r="G110" s="37"/>
      <c r="H110" s="37"/>
      <c r="I110" s="37"/>
      <c r="J110" s="38"/>
    </row>
    <row r="111">
      <c r="A111" s="29" t="s">
        <v>28</v>
      </c>
      <c r="B111" s="29">
        <v>26</v>
      </c>
      <c r="C111" s="30" t="s">
        <v>331</v>
      </c>
      <c r="D111" s="29" t="s">
        <v>30</v>
      </c>
      <c r="E111" s="31" t="s">
        <v>332</v>
      </c>
      <c r="F111" s="32" t="s">
        <v>107</v>
      </c>
      <c r="G111" s="33">
        <v>33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33</v>
      </c>
      <c r="B112" s="36"/>
      <c r="C112" s="37"/>
      <c r="D112" s="37"/>
      <c r="E112" s="31" t="s">
        <v>333</v>
      </c>
      <c r="F112" s="37"/>
      <c r="G112" s="37"/>
      <c r="H112" s="37"/>
      <c r="I112" s="37"/>
      <c r="J112" s="38"/>
    </row>
    <row r="113" ht="30">
      <c r="A113" s="29" t="s">
        <v>89</v>
      </c>
      <c r="B113" s="36"/>
      <c r="C113" s="37"/>
      <c r="D113" s="37"/>
      <c r="E113" s="43" t="s">
        <v>334</v>
      </c>
      <c r="F113" s="37"/>
      <c r="G113" s="37"/>
      <c r="H113" s="37"/>
      <c r="I113" s="37"/>
      <c r="J113" s="38"/>
    </row>
    <row r="114" ht="409.5">
      <c r="A114" s="29" t="s">
        <v>35</v>
      </c>
      <c r="B114" s="36"/>
      <c r="C114" s="37"/>
      <c r="D114" s="37"/>
      <c r="E114" s="31" t="s">
        <v>335</v>
      </c>
      <c r="F114" s="37"/>
      <c r="G114" s="37"/>
      <c r="H114" s="37"/>
      <c r="I114" s="37"/>
      <c r="J114" s="38"/>
    </row>
    <row r="115">
      <c r="A115" s="29" t="s">
        <v>28</v>
      </c>
      <c r="B115" s="29">
        <v>27</v>
      </c>
      <c r="C115" s="30" t="s">
        <v>336</v>
      </c>
      <c r="D115" s="29" t="s">
        <v>30</v>
      </c>
      <c r="E115" s="31" t="s">
        <v>337</v>
      </c>
      <c r="F115" s="32" t="s">
        <v>96</v>
      </c>
      <c r="G115" s="33">
        <v>6.5999999999999996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33</v>
      </c>
      <c r="B116" s="36"/>
      <c r="C116" s="37"/>
      <c r="D116" s="37"/>
      <c r="E116" s="31" t="s">
        <v>338</v>
      </c>
      <c r="F116" s="37"/>
      <c r="G116" s="37"/>
      <c r="H116" s="37"/>
      <c r="I116" s="37"/>
      <c r="J116" s="38"/>
    </row>
    <row r="117">
      <c r="A117" s="29" t="s">
        <v>89</v>
      </c>
      <c r="B117" s="36"/>
      <c r="C117" s="37"/>
      <c r="D117" s="37"/>
      <c r="E117" s="43" t="s">
        <v>339</v>
      </c>
      <c r="F117" s="37"/>
      <c r="G117" s="37"/>
      <c r="H117" s="37"/>
      <c r="I117" s="37"/>
      <c r="J117" s="38"/>
    </row>
    <row r="118" ht="330">
      <c r="A118" s="29" t="s">
        <v>35</v>
      </c>
      <c r="B118" s="36"/>
      <c r="C118" s="37"/>
      <c r="D118" s="37"/>
      <c r="E118" s="31" t="s">
        <v>340</v>
      </c>
      <c r="F118" s="37"/>
      <c r="G118" s="37"/>
      <c r="H118" s="37"/>
      <c r="I118" s="37"/>
      <c r="J118" s="38"/>
    </row>
    <row r="119">
      <c r="A119" s="29" t="s">
        <v>28</v>
      </c>
      <c r="B119" s="29">
        <v>28</v>
      </c>
      <c r="C119" s="30" t="s">
        <v>341</v>
      </c>
      <c r="D119" s="29" t="s">
        <v>30</v>
      </c>
      <c r="E119" s="31" t="s">
        <v>342</v>
      </c>
      <c r="F119" s="32" t="s">
        <v>140</v>
      </c>
      <c r="G119" s="33">
        <v>76.5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33</v>
      </c>
      <c r="B120" s="36"/>
      <c r="C120" s="37"/>
      <c r="D120" s="37"/>
      <c r="E120" s="31" t="s">
        <v>343</v>
      </c>
      <c r="F120" s="37"/>
      <c r="G120" s="37"/>
      <c r="H120" s="37"/>
      <c r="I120" s="37"/>
      <c r="J120" s="38"/>
    </row>
    <row r="121">
      <c r="A121" s="29" t="s">
        <v>89</v>
      </c>
      <c r="B121" s="36"/>
      <c r="C121" s="37"/>
      <c r="D121" s="37"/>
      <c r="E121" s="43" t="s">
        <v>344</v>
      </c>
      <c r="F121" s="37"/>
      <c r="G121" s="37"/>
      <c r="H121" s="37"/>
      <c r="I121" s="37"/>
      <c r="J121" s="38"/>
    </row>
    <row r="122" ht="120">
      <c r="A122" s="29" t="s">
        <v>35</v>
      </c>
      <c r="B122" s="36"/>
      <c r="C122" s="37"/>
      <c r="D122" s="37"/>
      <c r="E122" s="31" t="s">
        <v>345</v>
      </c>
      <c r="F122" s="37"/>
      <c r="G122" s="37"/>
      <c r="H122" s="37"/>
      <c r="I122" s="37"/>
      <c r="J122" s="38"/>
    </row>
    <row r="123">
      <c r="A123" s="23" t="s">
        <v>26</v>
      </c>
      <c r="B123" s="24"/>
      <c r="C123" s="25" t="s">
        <v>346</v>
      </c>
      <c r="D123" s="26"/>
      <c r="E123" s="23" t="s">
        <v>347</v>
      </c>
      <c r="F123" s="26"/>
      <c r="G123" s="26"/>
      <c r="H123" s="26"/>
      <c r="I123" s="27">
        <f>SUMIFS(I124:I159,A124:A159,"P")</f>
        <v>0</v>
      </c>
      <c r="J123" s="28"/>
    </row>
    <row r="124">
      <c r="A124" s="29" t="s">
        <v>28</v>
      </c>
      <c r="B124" s="29">
        <v>29</v>
      </c>
      <c r="C124" s="30" t="s">
        <v>348</v>
      </c>
      <c r="D124" s="29" t="s">
        <v>30</v>
      </c>
      <c r="E124" s="31" t="s">
        <v>349</v>
      </c>
      <c r="F124" s="32" t="s">
        <v>350</v>
      </c>
      <c r="G124" s="33">
        <v>180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33</v>
      </c>
      <c r="B125" s="36"/>
      <c r="C125" s="37"/>
      <c r="D125" s="37"/>
      <c r="E125" s="31" t="s">
        <v>351</v>
      </c>
      <c r="F125" s="37"/>
      <c r="G125" s="37"/>
      <c r="H125" s="37"/>
      <c r="I125" s="37"/>
      <c r="J125" s="38"/>
    </row>
    <row r="126">
      <c r="A126" s="29" t="s">
        <v>89</v>
      </c>
      <c r="B126" s="36"/>
      <c r="C126" s="37"/>
      <c r="D126" s="37"/>
      <c r="E126" s="43" t="s">
        <v>352</v>
      </c>
      <c r="F126" s="37"/>
      <c r="G126" s="37"/>
      <c r="H126" s="37"/>
      <c r="I126" s="37"/>
      <c r="J126" s="38"/>
    </row>
    <row r="127" ht="45">
      <c r="A127" s="29" t="s">
        <v>35</v>
      </c>
      <c r="B127" s="36"/>
      <c r="C127" s="37"/>
      <c r="D127" s="37"/>
      <c r="E127" s="31" t="s">
        <v>353</v>
      </c>
      <c r="F127" s="37"/>
      <c r="G127" s="37"/>
      <c r="H127" s="37"/>
      <c r="I127" s="37"/>
      <c r="J127" s="38"/>
    </row>
    <row r="128">
      <c r="A128" s="29" t="s">
        <v>28</v>
      </c>
      <c r="B128" s="29">
        <v>30</v>
      </c>
      <c r="C128" s="30" t="s">
        <v>354</v>
      </c>
      <c r="D128" s="29" t="s">
        <v>30</v>
      </c>
      <c r="E128" s="31" t="s">
        <v>355</v>
      </c>
      <c r="F128" s="32" t="s">
        <v>107</v>
      </c>
      <c r="G128" s="33">
        <v>8.0999999999999996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33</v>
      </c>
      <c r="B129" s="36"/>
      <c r="C129" s="37"/>
      <c r="D129" s="37"/>
      <c r="E129" s="31" t="s">
        <v>356</v>
      </c>
      <c r="F129" s="37"/>
      <c r="G129" s="37"/>
      <c r="H129" s="37"/>
      <c r="I129" s="37"/>
      <c r="J129" s="38"/>
    </row>
    <row r="130" ht="45">
      <c r="A130" s="29" t="s">
        <v>89</v>
      </c>
      <c r="B130" s="36"/>
      <c r="C130" s="37"/>
      <c r="D130" s="37"/>
      <c r="E130" s="43" t="s">
        <v>357</v>
      </c>
      <c r="F130" s="37"/>
      <c r="G130" s="37"/>
      <c r="H130" s="37"/>
      <c r="I130" s="37"/>
      <c r="J130" s="38"/>
    </row>
    <row r="131" ht="409.5">
      <c r="A131" s="29" t="s">
        <v>35</v>
      </c>
      <c r="B131" s="36"/>
      <c r="C131" s="37"/>
      <c r="D131" s="37"/>
      <c r="E131" s="31" t="s">
        <v>358</v>
      </c>
      <c r="F131" s="37"/>
      <c r="G131" s="37"/>
      <c r="H131" s="37"/>
      <c r="I131" s="37"/>
      <c r="J131" s="38"/>
    </row>
    <row r="132">
      <c r="A132" s="29" t="s">
        <v>28</v>
      </c>
      <c r="B132" s="29">
        <v>31</v>
      </c>
      <c r="C132" s="30" t="s">
        <v>359</v>
      </c>
      <c r="D132" s="29" t="s">
        <v>30</v>
      </c>
      <c r="E132" s="31" t="s">
        <v>360</v>
      </c>
      <c r="F132" s="32" t="s">
        <v>96</v>
      </c>
      <c r="G132" s="33">
        <v>1.6200000000000001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33</v>
      </c>
      <c r="B133" s="36"/>
      <c r="C133" s="37"/>
      <c r="D133" s="37"/>
      <c r="E133" s="31" t="s">
        <v>361</v>
      </c>
      <c r="F133" s="37"/>
      <c r="G133" s="37"/>
      <c r="H133" s="37"/>
      <c r="I133" s="37"/>
      <c r="J133" s="38"/>
    </row>
    <row r="134">
      <c r="A134" s="29" t="s">
        <v>89</v>
      </c>
      <c r="B134" s="36"/>
      <c r="C134" s="37"/>
      <c r="D134" s="37"/>
      <c r="E134" s="43" t="s">
        <v>362</v>
      </c>
      <c r="F134" s="37"/>
      <c r="G134" s="37"/>
      <c r="H134" s="37"/>
      <c r="I134" s="37"/>
      <c r="J134" s="38"/>
    </row>
    <row r="135" ht="300">
      <c r="A135" s="29" t="s">
        <v>35</v>
      </c>
      <c r="B135" s="36"/>
      <c r="C135" s="37"/>
      <c r="D135" s="37"/>
      <c r="E135" s="31" t="s">
        <v>363</v>
      </c>
      <c r="F135" s="37"/>
      <c r="G135" s="37"/>
      <c r="H135" s="37"/>
      <c r="I135" s="37"/>
      <c r="J135" s="38"/>
    </row>
    <row r="136">
      <c r="A136" s="29" t="s">
        <v>28</v>
      </c>
      <c r="B136" s="29">
        <v>32</v>
      </c>
      <c r="C136" s="30" t="s">
        <v>364</v>
      </c>
      <c r="D136" s="29" t="s">
        <v>30</v>
      </c>
      <c r="E136" s="31" t="s">
        <v>365</v>
      </c>
      <c r="F136" s="32" t="s">
        <v>107</v>
      </c>
      <c r="G136" s="33">
        <v>3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33</v>
      </c>
      <c r="B137" s="36"/>
      <c r="C137" s="37"/>
      <c r="D137" s="37"/>
      <c r="E137" s="31" t="s">
        <v>366</v>
      </c>
      <c r="F137" s="37"/>
      <c r="G137" s="37"/>
      <c r="H137" s="37"/>
      <c r="I137" s="37"/>
      <c r="J137" s="38"/>
    </row>
    <row r="138">
      <c r="A138" s="29" t="s">
        <v>89</v>
      </c>
      <c r="B138" s="36"/>
      <c r="C138" s="37"/>
      <c r="D138" s="37"/>
      <c r="E138" s="43" t="s">
        <v>367</v>
      </c>
      <c r="F138" s="37"/>
      <c r="G138" s="37"/>
      <c r="H138" s="37"/>
      <c r="I138" s="37"/>
      <c r="J138" s="38"/>
    </row>
    <row r="139" ht="120">
      <c r="A139" s="29" t="s">
        <v>35</v>
      </c>
      <c r="B139" s="36"/>
      <c r="C139" s="37"/>
      <c r="D139" s="37"/>
      <c r="E139" s="31" t="s">
        <v>368</v>
      </c>
      <c r="F139" s="37"/>
      <c r="G139" s="37"/>
      <c r="H139" s="37"/>
      <c r="I139" s="37"/>
      <c r="J139" s="38"/>
    </row>
    <row r="140" ht="30">
      <c r="A140" s="29" t="s">
        <v>28</v>
      </c>
      <c r="B140" s="29">
        <v>33</v>
      </c>
      <c r="C140" s="30" t="s">
        <v>369</v>
      </c>
      <c r="D140" s="29" t="s">
        <v>30</v>
      </c>
      <c r="E140" s="31" t="s">
        <v>370</v>
      </c>
      <c r="F140" s="32" t="s">
        <v>107</v>
      </c>
      <c r="G140" s="33">
        <v>7.8959999999999999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33</v>
      </c>
      <c r="B141" s="36"/>
      <c r="C141" s="37"/>
      <c r="D141" s="37"/>
      <c r="E141" s="31" t="s">
        <v>371</v>
      </c>
      <c r="F141" s="37"/>
      <c r="G141" s="37"/>
      <c r="H141" s="37"/>
      <c r="I141" s="37"/>
      <c r="J141" s="38"/>
    </row>
    <row r="142">
      <c r="A142" s="29" t="s">
        <v>89</v>
      </c>
      <c r="B142" s="36"/>
      <c r="C142" s="37"/>
      <c r="D142" s="37"/>
      <c r="E142" s="43" t="s">
        <v>372</v>
      </c>
      <c r="F142" s="37"/>
      <c r="G142" s="37"/>
      <c r="H142" s="37"/>
      <c r="I142" s="37"/>
      <c r="J142" s="38"/>
    </row>
    <row r="143" ht="409.5">
      <c r="A143" s="29" t="s">
        <v>35</v>
      </c>
      <c r="B143" s="36"/>
      <c r="C143" s="37"/>
      <c r="D143" s="37"/>
      <c r="E143" s="31" t="s">
        <v>335</v>
      </c>
      <c r="F143" s="37"/>
      <c r="G143" s="37"/>
      <c r="H143" s="37"/>
      <c r="I143" s="37"/>
      <c r="J143" s="38"/>
    </row>
    <row r="144">
      <c r="A144" s="29" t="s">
        <v>28</v>
      </c>
      <c r="B144" s="29">
        <v>34</v>
      </c>
      <c r="C144" s="30" t="s">
        <v>373</v>
      </c>
      <c r="D144" s="29" t="s">
        <v>30</v>
      </c>
      <c r="E144" s="31" t="s">
        <v>374</v>
      </c>
      <c r="F144" s="32" t="s">
        <v>96</v>
      </c>
      <c r="G144" s="33">
        <v>1.5800000000000001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30">
      <c r="A145" s="29" t="s">
        <v>33</v>
      </c>
      <c r="B145" s="36"/>
      <c r="C145" s="37"/>
      <c r="D145" s="37"/>
      <c r="E145" s="31" t="s">
        <v>375</v>
      </c>
      <c r="F145" s="37"/>
      <c r="G145" s="37"/>
      <c r="H145" s="37"/>
      <c r="I145" s="37"/>
      <c r="J145" s="38"/>
    </row>
    <row r="146">
      <c r="A146" s="29" t="s">
        <v>89</v>
      </c>
      <c r="B146" s="36"/>
      <c r="C146" s="37"/>
      <c r="D146" s="37"/>
      <c r="E146" s="43" t="s">
        <v>376</v>
      </c>
      <c r="F146" s="37"/>
      <c r="G146" s="37"/>
      <c r="H146" s="37"/>
      <c r="I146" s="37"/>
      <c r="J146" s="38"/>
    </row>
    <row r="147" ht="375">
      <c r="A147" s="29" t="s">
        <v>35</v>
      </c>
      <c r="B147" s="36"/>
      <c r="C147" s="37"/>
      <c r="D147" s="37"/>
      <c r="E147" s="31" t="s">
        <v>377</v>
      </c>
      <c r="F147" s="37"/>
      <c r="G147" s="37"/>
      <c r="H147" s="37"/>
      <c r="I147" s="37"/>
      <c r="J147" s="38"/>
    </row>
    <row r="148">
      <c r="A148" s="29" t="s">
        <v>28</v>
      </c>
      <c r="B148" s="29">
        <v>35</v>
      </c>
      <c r="C148" s="30" t="s">
        <v>378</v>
      </c>
      <c r="D148" s="29" t="s">
        <v>30</v>
      </c>
      <c r="E148" s="31" t="s">
        <v>379</v>
      </c>
      <c r="F148" s="32" t="s">
        <v>96</v>
      </c>
      <c r="G148" s="33">
        <v>0.016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33</v>
      </c>
      <c r="B149" s="36"/>
      <c r="C149" s="37"/>
      <c r="D149" s="37"/>
      <c r="E149" s="31" t="s">
        <v>380</v>
      </c>
      <c r="F149" s="37"/>
      <c r="G149" s="37"/>
      <c r="H149" s="37"/>
      <c r="I149" s="37"/>
      <c r="J149" s="38"/>
    </row>
    <row r="150">
      <c r="A150" s="29" t="s">
        <v>89</v>
      </c>
      <c r="B150" s="36"/>
      <c r="C150" s="37"/>
      <c r="D150" s="37"/>
      <c r="E150" s="43" t="s">
        <v>381</v>
      </c>
      <c r="F150" s="37"/>
      <c r="G150" s="37"/>
      <c r="H150" s="37"/>
      <c r="I150" s="37"/>
      <c r="J150" s="38"/>
    </row>
    <row r="151" ht="315">
      <c r="A151" s="29" t="s">
        <v>35</v>
      </c>
      <c r="B151" s="36"/>
      <c r="C151" s="37"/>
      <c r="D151" s="37"/>
      <c r="E151" s="31" t="s">
        <v>382</v>
      </c>
      <c r="F151" s="37"/>
      <c r="G151" s="37"/>
      <c r="H151" s="37"/>
      <c r="I151" s="37"/>
      <c r="J151" s="38"/>
    </row>
    <row r="152">
      <c r="A152" s="29" t="s">
        <v>28</v>
      </c>
      <c r="B152" s="29">
        <v>36</v>
      </c>
      <c r="C152" s="30" t="s">
        <v>383</v>
      </c>
      <c r="D152" s="29" t="s">
        <v>30</v>
      </c>
      <c r="E152" s="31" t="s">
        <v>384</v>
      </c>
      <c r="F152" s="32" t="s">
        <v>107</v>
      </c>
      <c r="G152" s="33">
        <v>57.100000000000001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30">
      <c r="A153" s="29" t="s">
        <v>33</v>
      </c>
      <c r="B153" s="36"/>
      <c r="C153" s="37"/>
      <c r="D153" s="37"/>
      <c r="E153" s="31" t="s">
        <v>385</v>
      </c>
      <c r="F153" s="37"/>
      <c r="G153" s="37"/>
      <c r="H153" s="37"/>
      <c r="I153" s="37"/>
      <c r="J153" s="38"/>
    </row>
    <row r="154" ht="30">
      <c r="A154" s="29" t="s">
        <v>89</v>
      </c>
      <c r="B154" s="36"/>
      <c r="C154" s="37"/>
      <c r="D154" s="37"/>
      <c r="E154" s="43" t="s">
        <v>386</v>
      </c>
      <c r="F154" s="37"/>
      <c r="G154" s="37"/>
      <c r="H154" s="37"/>
      <c r="I154" s="37"/>
      <c r="J154" s="38"/>
    </row>
    <row r="155" ht="409.5">
      <c r="A155" s="29" t="s">
        <v>35</v>
      </c>
      <c r="B155" s="36"/>
      <c r="C155" s="37"/>
      <c r="D155" s="37"/>
      <c r="E155" s="31" t="s">
        <v>387</v>
      </c>
      <c r="F155" s="37"/>
      <c r="G155" s="37"/>
      <c r="H155" s="37"/>
      <c r="I155" s="37"/>
      <c r="J155" s="38"/>
    </row>
    <row r="156">
      <c r="A156" s="29" t="s">
        <v>28</v>
      </c>
      <c r="B156" s="29">
        <v>37</v>
      </c>
      <c r="C156" s="30" t="s">
        <v>388</v>
      </c>
      <c r="D156" s="29" t="s">
        <v>30</v>
      </c>
      <c r="E156" s="31" t="s">
        <v>389</v>
      </c>
      <c r="F156" s="32" t="s">
        <v>96</v>
      </c>
      <c r="G156" s="33">
        <v>11.42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33</v>
      </c>
      <c r="B157" s="36"/>
      <c r="C157" s="37"/>
      <c r="D157" s="37"/>
      <c r="E157" s="31" t="s">
        <v>361</v>
      </c>
      <c r="F157" s="37"/>
      <c r="G157" s="37"/>
      <c r="H157" s="37"/>
      <c r="I157" s="37"/>
      <c r="J157" s="38"/>
    </row>
    <row r="158">
      <c r="A158" s="29" t="s">
        <v>89</v>
      </c>
      <c r="B158" s="36"/>
      <c r="C158" s="37"/>
      <c r="D158" s="37"/>
      <c r="E158" s="43" t="s">
        <v>390</v>
      </c>
      <c r="F158" s="37"/>
      <c r="G158" s="37"/>
      <c r="H158" s="37"/>
      <c r="I158" s="37"/>
      <c r="J158" s="38"/>
    </row>
    <row r="159" ht="330">
      <c r="A159" s="29" t="s">
        <v>35</v>
      </c>
      <c r="B159" s="36"/>
      <c r="C159" s="37"/>
      <c r="D159" s="37"/>
      <c r="E159" s="31" t="s">
        <v>391</v>
      </c>
      <c r="F159" s="37"/>
      <c r="G159" s="37"/>
      <c r="H159" s="37"/>
      <c r="I159" s="37"/>
      <c r="J159" s="38"/>
    </row>
    <row r="160">
      <c r="A160" s="23" t="s">
        <v>26</v>
      </c>
      <c r="B160" s="24"/>
      <c r="C160" s="25" t="s">
        <v>129</v>
      </c>
      <c r="D160" s="26"/>
      <c r="E160" s="23" t="s">
        <v>130</v>
      </c>
      <c r="F160" s="26"/>
      <c r="G160" s="26"/>
      <c r="H160" s="26"/>
      <c r="I160" s="27">
        <f>SUMIFS(I161:I176,A161:A176,"P")</f>
        <v>0</v>
      </c>
      <c r="J160" s="28"/>
    </row>
    <row r="161">
      <c r="A161" s="29" t="s">
        <v>28</v>
      </c>
      <c r="B161" s="29">
        <v>38</v>
      </c>
      <c r="C161" s="30" t="s">
        <v>392</v>
      </c>
      <c r="D161" s="29" t="s">
        <v>30</v>
      </c>
      <c r="E161" s="31" t="s">
        <v>393</v>
      </c>
      <c r="F161" s="32" t="s">
        <v>107</v>
      </c>
      <c r="G161" s="33">
        <v>7.9500000000000002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33</v>
      </c>
      <c r="B162" s="36"/>
      <c r="C162" s="37"/>
      <c r="D162" s="37"/>
      <c r="E162" s="31" t="s">
        <v>394</v>
      </c>
      <c r="F162" s="37"/>
      <c r="G162" s="37"/>
      <c r="H162" s="37"/>
      <c r="I162" s="37"/>
      <c r="J162" s="38"/>
    </row>
    <row r="163">
      <c r="A163" s="29" t="s">
        <v>89</v>
      </c>
      <c r="B163" s="36"/>
      <c r="C163" s="37"/>
      <c r="D163" s="37"/>
      <c r="E163" s="43" t="s">
        <v>395</v>
      </c>
      <c r="F163" s="37"/>
      <c r="G163" s="37"/>
      <c r="H163" s="37"/>
      <c r="I163" s="37"/>
      <c r="J163" s="38"/>
    </row>
    <row r="164" ht="409.5">
      <c r="A164" s="29" t="s">
        <v>35</v>
      </c>
      <c r="B164" s="36"/>
      <c r="C164" s="37"/>
      <c r="D164" s="37"/>
      <c r="E164" s="31" t="s">
        <v>396</v>
      </c>
      <c r="F164" s="37"/>
      <c r="G164" s="37"/>
      <c r="H164" s="37"/>
      <c r="I164" s="37"/>
      <c r="J164" s="38"/>
    </row>
    <row r="165">
      <c r="A165" s="29" t="s">
        <v>28</v>
      </c>
      <c r="B165" s="29">
        <v>39</v>
      </c>
      <c r="C165" s="30" t="s">
        <v>397</v>
      </c>
      <c r="D165" s="29" t="s">
        <v>30</v>
      </c>
      <c r="E165" s="31" t="s">
        <v>398</v>
      </c>
      <c r="F165" s="32" t="s">
        <v>107</v>
      </c>
      <c r="G165" s="33">
        <v>23.25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33</v>
      </c>
      <c r="B166" s="36"/>
      <c r="C166" s="37"/>
      <c r="D166" s="37"/>
      <c r="E166" s="31" t="s">
        <v>399</v>
      </c>
      <c r="F166" s="37"/>
      <c r="G166" s="37"/>
      <c r="H166" s="37"/>
      <c r="I166" s="37"/>
      <c r="J166" s="38"/>
    </row>
    <row r="167" ht="30">
      <c r="A167" s="29" t="s">
        <v>89</v>
      </c>
      <c r="B167" s="36"/>
      <c r="C167" s="37"/>
      <c r="D167" s="37"/>
      <c r="E167" s="43" t="s">
        <v>400</v>
      </c>
      <c r="F167" s="37"/>
      <c r="G167" s="37"/>
      <c r="H167" s="37"/>
      <c r="I167" s="37"/>
      <c r="J167" s="38"/>
    </row>
    <row r="168" ht="409.5">
      <c r="A168" s="29" t="s">
        <v>35</v>
      </c>
      <c r="B168" s="36"/>
      <c r="C168" s="37"/>
      <c r="D168" s="37"/>
      <c r="E168" s="31" t="s">
        <v>396</v>
      </c>
      <c r="F168" s="37"/>
      <c r="G168" s="37"/>
      <c r="H168" s="37"/>
      <c r="I168" s="37"/>
      <c r="J168" s="38"/>
    </row>
    <row r="169">
      <c r="A169" s="29" t="s">
        <v>28</v>
      </c>
      <c r="B169" s="29">
        <v>40</v>
      </c>
      <c r="C169" s="30" t="s">
        <v>401</v>
      </c>
      <c r="D169" s="29" t="s">
        <v>30</v>
      </c>
      <c r="E169" s="31" t="s">
        <v>402</v>
      </c>
      <c r="F169" s="32" t="s">
        <v>107</v>
      </c>
      <c r="G169" s="33">
        <v>31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33</v>
      </c>
      <c r="B170" s="36"/>
      <c r="C170" s="37"/>
      <c r="D170" s="37"/>
      <c r="E170" s="31" t="s">
        <v>403</v>
      </c>
      <c r="F170" s="37"/>
      <c r="G170" s="37"/>
      <c r="H170" s="37"/>
      <c r="I170" s="37"/>
      <c r="J170" s="38"/>
    </row>
    <row r="171" ht="30">
      <c r="A171" s="29" t="s">
        <v>89</v>
      </c>
      <c r="B171" s="36"/>
      <c r="C171" s="37"/>
      <c r="D171" s="37"/>
      <c r="E171" s="43" t="s">
        <v>404</v>
      </c>
      <c r="F171" s="37"/>
      <c r="G171" s="37"/>
      <c r="H171" s="37"/>
      <c r="I171" s="37"/>
      <c r="J171" s="38"/>
    </row>
    <row r="172" ht="150">
      <c r="A172" s="29" t="s">
        <v>35</v>
      </c>
      <c r="B172" s="36"/>
      <c r="C172" s="37"/>
      <c r="D172" s="37"/>
      <c r="E172" s="31" t="s">
        <v>405</v>
      </c>
      <c r="F172" s="37"/>
      <c r="G172" s="37"/>
      <c r="H172" s="37"/>
      <c r="I172" s="37"/>
      <c r="J172" s="38"/>
    </row>
    <row r="173">
      <c r="A173" s="29" t="s">
        <v>28</v>
      </c>
      <c r="B173" s="29">
        <v>41</v>
      </c>
      <c r="C173" s="30" t="s">
        <v>406</v>
      </c>
      <c r="D173" s="29" t="s">
        <v>30</v>
      </c>
      <c r="E173" s="31" t="s">
        <v>407</v>
      </c>
      <c r="F173" s="32" t="s">
        <v>107</v>
      </c>
      <c r="G173" s="33">
        <v>5.1200000000000001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33</v>
      </c>
      <c r="B174" s="36"/>
      <c r="C174" s="37"/>
      <c r="D174" s="37"/>
      <c r="E174" s="31" t="s">
        <v>408</v>
      </c>
      <c r="F174" s="37"/>
      <c r="G174" s="37"/>
      <c r="H174" s="37"/>
      <c r="I174" s="37"/>
      <c r="J174" s="38"/>
    </row>
    <row r="175">
      <c r="A175" s="29" t="s">
        <v>89</v>
      </c>
      <c r="B175" s="36"/>
      <c r="C175" s="37"/>
      <c r="D175" s="37"/>
      <c r="E175" s="43" t="s">
        <v>409</v>
      </c>
      <c r="F175" s="37"/>
      <c r="G175" s="37"/>
      <c r="H175" s="37"/>
      <c r="I175" s="37"/>
      <c r="J175" s="38"/>
    </row>
    <row r="176" ht="409.5">
      <c r="A176" s="29" t="s">
        <v>35</v>
      </c>
      <c r="B176" s="36"/>
      <c r="C176" s="37"/>
      <c r="D176" s="37"/>
      <c r="E176" s="31" t="s">
        <v>410</v>
      </c>
      <c r="F176" s="37"/>
      <c r="G176" s="37"/>
      <c r="H176" s="37"/>
      <c r="I176" s="37"/>
      <c r="J176" s="38"/>
    </row>
    <row r="177">
      <c r="A177" s="23" t="s">
        <v>26</v>
      </c>
      <c r="B177" s="24"/>
      <c r="C177" s="25" t="s">
        <v>411</v>
      </c>
      <c r="D177" s="26"/>
      <c r="E177" s="23" t="s">
        <v>412</v>
      </c>
      <c r="F177" s="26"/>
      <c r="G177" s="26"/>
      <c r="H177" s="26"/>
      <c r="I177" s="27">
        <f>SUMIFS(I178:I201,A178:A201,"P")</f>
        <v>0</v>
      </c>
      <c r="J177" s="28"/>
    </row>
    <row r="178" ht="30">
      <c r="A178" s="29" t="s">
        <v>28</v>
      </c>
      <c r="B178" s="29">
        <v>42</v>
      </c>
      <c r="C178" s="30" t="s">
        <v>413</v>
      </c>
      <c r="D178" s="29" t="s">
        <v>30</v>
      </c>
      <c r="E178" s="31" t="s">
        <v>414</v>
      </c>
      <c r="F178" s="32" t="s">
        <v>140</v>
      </c>
      <c r="G178" s="33">
        <v>116.145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33</v>
      </c>
      <c r="B179" s="36"/>
      <c r="C179" s="37"/>
      <c r="D179" s="37"/>
      <c r="E179" s="31" t="s">
        <v>415</v>
      </c>
      <c r="F179" s="37"/>
      <c r="G179" s="37"/>
      <c r="H179" s="37"/>
      <c r="I179" s="37"/>
      <c r="J179" s="38"/>
    </row>
    <row r="180" ht="30">
      <c r="A180" s="29" t="s">
        <v>89</v>
      </c>
      <c r="B180" s="36"/>
      <c r="C180" s="37"/>
      <c r="D180" s="37"/>
      <c r="E180" s="43" t="s">
        <v>416</v>
      </c>
      <c r="F180" s="37"/>
      <c r="G180" s="37"/>
      <c r="H180" s="37"/>
      <c r="I180" s="37"/>
      <c r="J180" s="38"/>
    </row>
    <row r="181" ht="270">
      <c r="A181" s="29" t="s">
        <v>35</v>
      </c>
      <c r="B181" s="36"/>
      <c r="C181" s="37"/>
      <c r="D181" s="37"/>
      <c r="E181" s="31" t="s">
        <v>417</v>
      </c>
      <c r="F181" s="37"/>
      <c r="G181" s="37"/>
      <c r="H181" s="37"/>
      <c r="I181" s="37"/>
      <c r="J181" s="38"/>
    </row>
    <row r="182" ht="30">
      <c r="A182" s="29" t="s">
        <v>28</v>
      </c>
      <c r="B182" s="29">
        <v>43</v>
      </c>
      <c r="C182" s="30" t="s">
        <v>418</v>
      </c>
      <c r="D182" s="29" t="s">
        <v>30</v>
      </c>
      <c r="E182" s="31" t="s">
        <v>419</v>
      </c>
      <c r="F182" s="32" t="s">
        <v>140</v>
      </c>
      <c r="G182" s="33">
        <v>176.911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45">
      <c r="A183" s="29" t="s">
        <v>33</v>
      </c>
      <c r="B183" s="36"/>
      <c r="C183" s="37"/>
      <c r="D183" s="37"/>
      <c r="E183" s="31" t="s">
        <v>420</v>
      </c>
      <c r="F183" s="37"/>
      <c r="G183" s="37"/>
      <c r="H183" s="37"/>
      <c r="I183" s="37"/>
      <c r="J183" s="38"/>
    </row>
    <row r="184" ht="30">
      <c r="A184" s="29" t="s">
        <v>89</v>
      </c>
      <c r="B184" s="36"/>
      <c r="C184" s="37"/>
      <c r="D184" s="37"/>
      <c r="E184" s="43" t="s">
        <v>421</v>
      </c>
      <c r="F184" s="37"/>
      <c r="G184" s="37"/>
      <c r="H184" s="37"/>
      <c r="I184" s="37"/>
      <c r="J184" s="38"/>
    </row>
    <row r="185" ht="270">
      <c r="A185" s="29" t="s">
        <v>35</v>
      </c>
      <c r="B185" s="36"/>
      <c r="C185" s="37"/>
      <c r="D185" s="37"/>
      <c r="E185" s="31" t="s">
        <v>417</v>
      </c>
      <c r="F185" s="37"/>
      <c r="G185" s="37"/>
      <c r="H185" s="37"/>
      <c r="I185" s="37"/>
      <c r="J185" s="38"/>
    </row>
    <row r="186">
      <c r="A186" s="29" t="s">
        <v>28</v>
      </c>
      <c r="B186" s="29">
        <v>44</v>
      </c>
      <c r="C186" s="30" t="s">
        <v>422</v>
      </c>
      <c r="D186" s="29" t="s">
        <v>30</v>
      </c>
      <c r="E186" s="31" t="s">
        <v>423</v>
      </c>
      <c r="F186" s="32" t="s">
        <v>140</v>
      </c>
      <c r="G186" s="33">
        <v>24.649999999999999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30">
      <c r="A187" s="29" t="s">
        <v>33</v>
      </c>
      <c r="B187" s="36"/>
      <c r="C187" s="37"/>
      <c r="D187" s="37"/>
      <c r="E187" s="31" t="s">
        <v>424</v>
      </c>
      <c r="F187" s="37"/>
      <c r="G187" s="37"/>
      <c r="H187" s="37"/>
      <c r="I187" s="37"/>
      <c r="J187" s="38"/>
    </row>
    <row r="188">
      <c r="A188" s="29" t="s">
        <v>89</v>
      </c>
      <c r="B188" s="36"/>
      <c r="C188" s="37"/>
      <c r="D188" s="37"/>
      <c r="E188" s="43" t="s">
        <v>425</v>
      </c>
      <c r="F188" s="37"/>
      <c r="G188" s="37"/>
      <c r="H188" s="37"/>
      <c r="I188" s="37"/>
      <c r="J188" s="38"/>
    </row>
    <row r="189" ht="45">
      <c r="A189" s="29" t="s">
        <v>35</v>
      </c>
      <c r="B189" s="36"/>
      <c r="C189" s="37"/>
      <c r="D189" s="37"/>
      <c r="E189" s="31" t="s">
        <v>426</v>
      </c>
      <c r="F189" s="37"/>
      <c r="G189" s="37"/>
      <c r="H189" s="37"/>
      <c r="I189" s="37"/>
      <c r="J189" s="38"/>
    </row>
    <row r="190">
      <c r="A190" s="29" t="s">
        <v>28</v>
      </c>
      <c r="B190" s="29">
        <v>45</v>
      </c>
      <c r="C190" s="30" t="s">
        <v>427</v>
      </c>
      <c r="D190" s="29" t="s">
        <v>30</v>
      </c>
      <c r="E190" s="31" t="s">
        <v>428</v>
      </c>
      <c r="F190" s="32" t="s">
        <v>140</v>
      </c>
      <c r="G190" s="33">
        <v>24.75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33</v>
      </c>
      <c r="B191" s="36"/>
      <c r="C191" s="37"/>
      <c r="D191" s="37"/>
      <c r="E191" s="31" t="s">
        <v>429</v>
      </c>
      <c r="F191" s="37"/>
      <c r="G191" s="37"/>
      <c r="H191" s="37"/>
      <c r="I191" s="37"/>
      <c r="J191" s="38"/>
    </row>
    <row r="192">
      <c r="A192" s="29" t="s">
        <v>89</v>
      </c>
      <c r="B192" s="36"/>
      <c r="C192" s="37"/>
      <c r="D192" s="37"/>
      <c r="E192" s="43" t="s">
        <v>430</v>
      </c>
      <c r="F192" s="37"/>
      <c r="G192" s="37"/>
      <c r="H192" s="37"/>
      <c r="I192" s="37"/>
      <c r="J192" s="38"/>
    </row>
    <row r="193" ht="75">
      <c r="A193" s="29" t="s">
        <v>35</v>
      </c>
      <c r="B193" s="36"/>
      <c r="C193" s="37"/>
      <c r="D193" s="37"/>
      <c r="E193" s="31" t="s">
        <v>431</v>
      </c>
      <c r="F193" s="37"/>
      <c r="G193" s="37"/>
      <c r="H193" s="37"/>
      <c r="I193" s="37"/>
      <c r="J193" s="38"/>
    </row>
    <row r="194">
      <c r="A194" s="29" t="s">
        <v>28</v>
      </c>
      <c r="B194" s="29">
        <v>46</v>
      </c>
      <c r="C194" s="30" t="s">
        <v>432</v>
      </c>
      <c r="D194" s="29" t="s">
        <v>30</v>
      </c>
      <c r="E194" s="31" t="s">
        <v>433</v>
      </c>
      <c r="F194" s="32" t="s">
        <v>140</v>
      </c>
      <c r="G194" s="33">
        <v>641.01199999999994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30">
      <c r="A195" s="29" t="s">
        <v>33</v>
      </c>
      <c r="B195" s="36"/>
      <c r="C195" s="37"/>
      <c r="D195" s="37"/>
      <c r="E195" s="31" t="s">
        <v>434</v>
      </c>
      <c r="F195" s="37"/>
      <c r="G195" s="37"/>
      <c r="H195" s="37"/>
      <c r="I195" s="37"/>
      <c r="J195" s="38"/>
    </row>
    <row r="196" ht="90">
      <c r="A196" s="29" t="s">
        <v>89</v>
      </c>
      <c r="B196" s="36"/>
      <c r="C196" s="37"/>
      <c r="D196" s="37"/>
      <c r="E196" s="43" t="s">
        <v>435</v>
      </c>
      <c r="F196" s="37"/>
      <c r="G196" s="37"/>
      <c r="H196" s="37"/>
      <c r="I196" s="37"/>
      <c r="J196" s="38"/>
    </row>
    <row r="197" ht="45">
      <c r="A197" s="29" t="s">
        <v>35</v>
      </c>
      <c r="B197" s="36"/>
      <c r="C197" s="37"/>
      <c r="D197" s="37"/>
      <c r="E197" s="31" t="s">
        <v>426</v>
      </c>
      <c r="F197" s="37"/>
      <c r="G197" s="37"/>
      <c r="H197" s="37"/>
      <c r="I197" s="37"/>
      <c r="J197" s="38"/>
    </row>
    <row r="198">
      <c r="A198" s="29" t="s">
        <v>28</v>
      </c>
      <c r="B198" s="29">
        <v>47</v>
      </c>
      <c r="C198" s="30" t="s">
        <v>436</v>
      </c>
      <c r="D198" s="29" t="s">
        <v>30</v>
      </c>
      <c r="E198" s="31" t="s">
        <v>437</v>
      </c>
      <c r="F198" s="32" t="s">
        <v>140</v>
      </c>
      <c r="G198" s="33">
        <v>8.6999999999999993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33</v>
      </c>
      <c r="B199" s="36"/>
      <c r="C199" s="37"/>
      <c r="D199" s="37"/>
      <c r="E199" s="31" t="s">
        <v>438</v>
      </c>
      <c r="F199" s="37"/>
      <c r="G199" s="37"/>
      <c r="H199" s="37"/>
      <c r="I199" s="37"/>
      <c r="J199" s="38"/>
    </row>
    <row r="200">
      <c r="A200" s="29" t="s">
        <v>89</v>
      </c>
      <c r="B200" s="36"/>
      <c r="C200" s="37"/>
      <c r="D200" s="37"/>
      <c r="E200" s="43" t="s">
        <v>439</v>
      </c>
      <c r="F200" s="37"/>
      <c r="G200" s="37"/>
      <c r="H200" s="37"/>
      <c r="I200" s="37"/>
      <c r="J200" s="38"/>
    </row>
    <row r="201" ht="60">
      <c r="A201" s="29" t="s">
        <v>35</v>
      </c>
      <c r="B201" s="36"/>
      <c r="C201" s="37"/>
      <c r="D201" s="37"/>
      <c r="E201" s="31" t="s">
        <v>440</v>
      </c>
      <c r="F201" s="37"/>
      <c r="G201" s="37"/>
      <c r="H201" s="37"/>
      <c r="I201" s="37"/>
      <c r="J201" s="38"/>
    </row>
    <row r="202">
      <c r="A202" s="23" t="s">
        <v>26</v>
      </c>
      <c r="B202" s="24"/>
      <c r="C202" s="25" t="s">
        <v>208</v>
      </c>
      <c r="D202" s="26"/>
      <c r="E202" s="23" t="s">
        <v>209</v>
      </c>
      <c r="F202" s="26"/>
      <c r="G202" s="26"/>
      <c r="H202" s="26"/>
      <c r="I202" s="27">
        <f>SUMIFS(I203:I250,A203:A250,"P")</f>
        <v>0</v>
      </c>
      <c r="J202" s="28"/>
    </row>
    <row r="203">
      <c r="A203" s="29" t="s">
        <v>28</v>
      </c>
      <c r="B203" s="29">
        <v>48</v>
      </c>
      <c r="C203" s="30" t="s">
        <v>441</v>
      </c>
      <c r="D203" s="29" t="s">
        <v>30</v>
      </c>
      <c r="E203" s="31" t="s">
        <v>442</v>
      </c>
      <c r="F203" s="32" t="s">
        <v>118</v>
      </c>
      <c r="G203" s="33">
        <v>6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30">
      <c r="A204" s="29" t="s">
        <v>33</v>
      </c>
      <c r="B204" s="36"/>
      <c r="C204" s="37"/>
      <c r="D204" s="37"/>
      <c r="E204" s="31" t="s">
        <v>443</v>
      </c>
      <c r="F204" s="37"/>
      <c r="G204" s="37"/>
      <c r="H204" s="37"/>
      <c r="I204" s="37"/>
      <c r="J204" s="38"/>
    </row>
    <row r="205">
      <c r="A205" s="29" t="s">
        <v>89</v>
      </c>
      <c r="B205" s="36"/>
      <c r="C205" s="37"/>
      <c r="D205" s="37"/>
      <c r="E205" s="43" t="s">
        <v>444</v>
      </c>
      <c r="F205" s="37"/>
      <c r="G205" s="37"/>
      <c r="H205" s="37"/>
      <c r="I205" s="37"/>
      <c r="J205" s="38"/>
    </row>
    <row r="206" ht="75">
      <c r="A206" s="29" t="s">
        <v>35</v>
      </c>
      <c r="B206" s="36"/>
      <c r="C206" s="37"/>
      <c r="D206" s="37"/>
      <c r="E206" s="31" t="s">
        <v>445</v>
      </c>
      <c r="F206" s="37"/>
      <c r="G206" s="37"/>
      <c r="H206" s="37"/>
      <c r="I206" s="37"/>
      <c r="J206" s="38"/>
    </row>
    <row r="207">
      <c r="A207" s="29" t="s">
        <v>28</v>
      </c>
      <c r="B207" s="29">
        <v>49</v>
      </c>
      <c r="C207" s="30" t="s">
        <v>446</v>
      </c>
      <c r="D207" s="29" t="s">
        <v>30</v>
      </c>
      <c r="E207" s="31" t="s">
        <v>447</v>
      </c>
      <c r="F207" s="32" t="s">
        <v>118</v>
      </c>
      <c r="G207" s="33">
        <v>24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33</v>
      </c>
      <c r="B208" s="36"/>
      <c r="C208" s="37"/>
      <c r="D208" s="37"/>
      <c r="E208" s="31" t="s">
        <v>448</v>
      </c>
      <c r="F208" s="37"/>
      <c r="G208" s="37"/>
      <c r="H208" s="37"/>
      <c r="I208" s="37"/>
      <c r="J208" s="38"/>
    </row>
    <row r="209">
      <c r="A209" s="29" t="s">
        <v>89</v>
      </c>
      <c r="B209" s="36"/>
      <c r="C209" s="37"/>
      <c r="D209" s="37"/>
      <c r="E209" s="43" t="s">
        <v>449</v>
      </c>
      <c r="F209" s="37"/>
      <c r="G209" s="37"/>
      <c r="H209" s="37"/>
      <c r="I209" s="37"/>
      <c r="J209" s="38"/>
    </row>
    <row r="210" ht="75">
      <c r="A210" s="29" t="s">
        <v>35</v>
      </c>
      <c r="B210" s="36"/>
      <c r="C210" s="37"/>
      <c r="D210" s="37"/>
      <c r="E210" s="31" t="s">
        <v>450</v>
      </c>
      <c r="F210" s="37"/>
      <c r="G210" s="37"/>
      <c r="H210" s="37"/>
      <c r="I210" s="37"/>
      <c r="J210" s="38"/>
    </row>
    <row r="211" ht="30">
      <c r="A211" s="29" t="s">
        <v>28</v>
      </c>
      <c r="B211" s="29">
        <v>50</v>
      </c>
      <c r="C211" s="30" t="s">
        <v>451</v>
      </c>
      <c r="D211" s="29" t="s">
        <v>30</v>
      </c>
      <c r="E211" s="31" t="s">
        <v>452</v>
      </c>
      <c r="F211" s="32" t="s">
        <v>118</v>
      </c>
      <c r="G211" s="33">
        <v>43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33</v>
      </c>
      <c r="B212" s="36"/>
      <c r="C212" s="37"/>
      <c r="D212" s="37"/>
      <c r="E212" s="31" t="s">
        <v>453</v>
      </c>
      <c r="F212" s="37"/>
      <c r="G212" s="37"/>
      <c r="H212" s="37"/>
      <c r="I212" s="37"/>
      <c r="J212" s="38"/>
    </row>
    <row r="213">
      <c r="A213" s="29" t="s">
        <v>89</v>
      </c>
      <c r="B213" s="36"/>
      <c r="C213" s="37"/>
      <c r="D213" s="37"/>
      <c r="E213" s="43" t="s">
        <v>454</v>
      </c>
      <c r="F213" s="37"/>
      <c r="G213" s="37"/>
      <c r="H213" s="37"/>
      <c r="I213" s="37"/>
      <c r="J213" s="38"/>
    </row>
    <row r="214" ht="225">
      <c r="A214" s="29" t="s">
        <v>35</v>
      </c>
      <c r="B214" s="36"/>
      <c r="C214" s="37"/>
      <c r="D214" s="37"/>
      <c r="E214" s="31" t="s">
        <v>455</v>
      </c>
      <c r="F214" s="37"/>
      <c r="G214" s="37"/>
      <c r="H214" s="37"/>
      <c r="I214" s="37"/>
      <c r="J214" s="38"/>
    </row>
    <row r="215">
      <c r="A215" s="29" t="s">
        <v>28</v>
      </c>
      <c r="B215" s="29">
        <v>51</v>
      </c>
      <c r="C215" s="30" t="s">
        <v>456</v>
      </c>
      <c r="D215" s="29" t="s">
        <v>30</v>
      </c>
      <c r="E215" s="31" t="s">
        <v>457</v>
      </c>
      <c r="F215" s="32" t="s">
        <v>118</v>
      </c>
      <c r="G215" s="33">
        <v>20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33</v>
      </c>
      <c r="B216" s="36"/>
      <c r="C216" s="37"/>
      <c r="D216" s="37"/>
      <c r="E216" s="31" t="s">
        <v>458</v>
      </c>
      <c r="F216" s="37"/>
      <c r="G216" s="37"/>
      <c r="H216" s="37"/>
      <c r="I216" s="37"/>
      <c r="J216" s="38"/>
    </row>
    <row r="217">
      <c r="A217" s="29" t="s">
        <v>89</v>
      </c>
      <c r="B217" s="36"/>
      <c r="C217" s="37"/>
      <c r="D217" s="37"/>
      <c r="E217" s="43" t="s">
        <v>459</v>
      </c>
      <c r="F217" s="37"/>
      <c r="G217" s="37"/>
      <c r="H217" s="37"/>
      <c r="I217" s="37"/>
      <c r="J217" s="38"/>
    </row>
    <row r="218" ht="135">
      <c r="A218" s="29" t="s">
        <v>35</v>
      </c>
      <c r="B218" s="36"/>
      <c r="C218" s="37"/>
      <c r="D218" s="37"/>
      <c r="E218" s="31" t="s">
        <v>460</v>
      </c>
      <c r="F218" s="37"/>
      <c r="G218" s="37"/>
      <c r="H218" s="37"/>
      <c r="I218" s="37"/>
      <c r="J218" s="38"/>
    </row>
    <row r="219" ht="30">
      <c r="A219" s="29" t="s">
        <v>28</v>
      </c>
      <c r="B219" s="29">
        <v>52</v>
      </c>
      <c r="C219" s="30" t="s">
        <v>461</v>
      </c>
      <c r="D219" s="29" t="s">
        <v>30</v>
      </c>
      <c r="E219" s="31" t="s">
        <v>462</v>
      </c>
      <c r="F219" s="32" t="s">
        <v>463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33</v>
      </c>
      <c r="B220" s="36"/>
      <c r="C220" s="37"/>
      <c r="D220" s="37"/>
      <c r="E220" s="31" t="s">
        <v>464</v>
      </c>
      <c r="F220" s="37"/>
      <c r="G220" s="37"/>
      <c r="H220" s="37"/>
      <c r="I220" s="37"/>
      <c r="J220" s="38"/>
    </row>
    <row r="221">
      <c r="A221" s="29" t="s">
        <v>89</v>
      </c>
      <c r="B221" s="36"/>
      <c r="C221" s="37"/>
      <c r="D221" s="37"/>
      <c r="E221" s="43" t="s">
        <v>465</v>
      </c>
      <c r="F221" s="37"/>
      <c r="G221" s="37"/>
      <c r="H221" s="37"/>
      <c r="I221" s="37"/>
      <c r="J221" s="38"/>
    </row>
    <row r="222" ht="60">
      <c r="A222" s="29" t="s">
        <v>35</v>
      </c>
      <c r="B222" s="36"/>
      <c r="C222" s="37"/>
      <c r="D222" s="37"/>
      <c r="E222" s="31" t="s">
        <v>466</v>
      </c>
      <c r="F222" s="37"/>
      <c r="G222" s="37"/>
      <c r="H222" s="37"/>
      <c r="I222" s="37"/>
      <c r="J222" s="38"/>
    </row>
    <row r="223">
      <c r="A223" s="29" t="s">
        <v>28</v>
      </c>
      <c r="B223" s="29">
        <v>53</v>
      </c>
      <c r="C223" s="30" t="s">
        <v>467</v>
      </c>
      <c r="D223" s="29" t="s">
        <v>30</v>
      </c>
      <c r="E223" s="31" t="s">
        <v>468</v>
      </c>
      <c r="F223" s="32" t="s">
        <v>463</v>
      </c>
      <c r="G223" s="33">
        <v>2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33</v>
      </c>
      <c r="B224" s="36"/>
      <c r="C224" s="37"/>
      <c r="D224" s="37"/>
      <c r="E224" s="42" t="s">
        <v>30</v>
      </c>
      <c r="F224" s="37"/>
      <c r="G224" s="37"/>
      <c r="H224" s="37"/>
      <c r="I224" s="37"/>
      <c r="J224" s="38"/>
    </row>
    <row r="225">
      <c r="A225" s="29" t="s">
        <v>89</v>
      </c>
      <c r="B225" s="36"/>
      <c r="C225" s="37"/>
      <c r="D225" s="37"/>
      <c r="E225" s="43" t="s">
        <v>469</v>
      </c>
      <c r="F225" s="37"/>
      <c r="G225" s="37"/>
      <c r="H225" s="37"/>
      <c r="I225" s="37"/>
      <c r="J225" s="38"/>
    </row>
    <row r="226" ht="30">
      <c r="A226" s="29" t="s">
        <v>35</v>
      </c>
      <c r="B226" s="36"/>
      <c r="C226" s="37"/>
      <c r="D226" s="37"/>
      <c r="E226" s="31" t="s">
        <v>470</v>
      </c>
      <c r="F226" s="37"/>
      <c r="G226" s="37"/>
      <c r="H226" s="37"/>
      <c r="I226" s="37"/>
      <c r="J226" s="38"/>
    </row>
    <row r="227" ht="30">
      <c r="A227" s="29" t="s">
        <v>28</v>
      </c>
      <c r="B227" s="29">
        <v>54</v>
      </c>
      <c r="C227" s="30" t="s">
        <v>471</v>
      </c>
      <c r="D227" s="29" t="s">
        <v>30</v>
      </c>
      <c r="E227" s="31" t="s">
        <v>472</v>
      </c>
      <c r="F227" s="32" t="s">
        <v>140</v>
      </c>
      <c r="G227" s="33">
        <v>8.5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33</v>
      </c>
      <c r="B228" s="36"/>
      <c r="C228" s="37"/>
      <c r="D228" s="37"/>
      <c r="E228" s="31" t="s">
        <v>473</v>
      </c>
      <c r="F228" s="37"/>
      <c r="G228" s="37"/>
      <c r="H228" s="37"/>
      <c r="I228" s="37"/>
      <c r="J228" s="38"/>
    </row>
    <row r="229">
      <c r="A229" s="29" t="s">
        <v>89</v>
      </c>
      <c r="B229" s="36"/>
      <c r="C229" s="37"/>
      <c r="D229" s="37"/>
      <c r="E229" s="43" t="s">
        <v>474</v>
      </c>
      <c r="F229" s="37"/>
      <c r="G229" s="37"/>
      <c r="H229" s="37"/>
      <c r="I229" s="37"/>
      <c r="J229" s="38"/>
    </row>
    <row r="230" ht="60">
      <c r="A230" s="29" t="s">
        <v>35</v>
      </c>
      <c r="B230" s="36"/>
      <c r="C230" s="37"/>
      <c r="D230" s="37"/>
      <c r="E230" s="31" t="s">
        <v>475</v>
      </c>
      <c r="F230" s="37"/>
      <c r="G230" s="37"/>
      <c r="H230" s="37"/>
      <c r="I230" s="37"/>
      <c r="J230" s="38"/>
    </row>
    <row r="231" ht="30">
      <c r="A231" s="29" t="s">
        <v>28</v>
      </c>
      <c r="B231" s="29">
        <v>55</v>
      </c>
      <c r="C231" s="30" t="s">
        <v>476</v>
      </c>
      <c r="D231" s="29" t="s">
        <v>30</v>
      </c>
      <c r="E231" s="31" t="s">
        <v>477</v>
      </c>
      <c r="F231" s="32" t="s">
        <v>140</v>
      </c>
      <c r="G231" s="33">
        <v>8.5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33</v>
      </c>
      <c r="B232" s="36"/>
      <c r="C232" s="37"/>
      <c r="D232" s="37"/>
      <c r="E232" s="31" t="s">
        <v>478</v>
      </c>
      <c r="F232" s="37"/>
      <c r="G232" s="37"/>
      <c r="H232" s="37"/>
      <c r="I232" s="37"/>
      <c r="J232" s="38"/>
    </row>
    <row r="233">
      <c r="A233" s="29" t="s">
        <v>89</v>
      </c>
      <c r="B233" s="36"/>
      <c r="C233" s="37"/>
      <c r="D233" s="37"/>
      <c r="E233" s="43" t="s">
        <v>474</v>
      </c>
      <c r="F233" s="37"/>
      <c r="G233" s="37"/>
      <c r="H233" s="37"/>
      <c r="I233" s="37"/>
      <c r="J233" s="38"/>
    </row>
    <row r="234" ht="105">
      <c r="A234" s="29" t="s">
        <v>35</v>
      </c>
      <c r="B234" s="36"/>
      <c r="C234" s="37"/>
      <c r="D234" s="37"/>
      <c r="E234" s="31" t="s">
        <v>479</v>
      </c>
      <c r="F234" s="37"/>
      <c r="G234" s="37"/>
      <c r="H234" s="37"/>
      <c r="I234" s="37"/>
      <c r="J234" s="38"/>
    </row>
    <row r="235">
      <c r="A235" s="29" t="s">
        <v>28</v>
      </c>
      <c r="B235" s="29">
        <v>56</v>
      </c>
      <c r="C235" s="30" t="s">
        <v>480</v>
      </c>
      <c r="D235" s="29" t="s">
        <v>30</v>
      </c>
      <c r="E235" s="31" t="s">
        <v>481</v>
      </c>
      <c r="F235" s="32" t="s">
        <v>118</v>
      </c>
      <c r="G235" s="33">
        <v>30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33</v>
      </c>
      <c r="B236" s="36"/>
      <c r="C236" s="37"/>
      <c r="D236" s="37"/>
      <c r="E236" s="31" t="s">
        <v>482</v>
      </c>
      <c r="F236" s="37"/>
      <c r="G236" s="37"/>
      <c r="H236" s="37"/>
      <c r="I236" s="37"/>
      <c r="J236" s="38"/>
    </row>
    <row r="237">
      <c r="A237" s="29" t="s">
        <v>89</v>
      </c>
      <c r="B237" s="36"/>
      <c r="C237" s="37"/>
      <c r="D237" s="37"/>
      <c r="E237" s="43" t="s">
        <v>483</v>
      </c>
      <c r="F237" s="37"/>
      <c r="G237" s="37"/>
      <c r="H237" s="37"/>
      <c r="I237" s="37"/>
      <c r="J237" s="38"/>
    </row>
    <row r="238" ht="90">
      <c r="A238" s="29" t="s">
        <v>35</v>
      </c>
      <c r="B238" s="36"/>
      <c r="C238" s="37"/>
      <c r="D238" s="37"/>
      <c r="E238" s="31" t="s">
        <v>484</v>
      </c>
      <c r="F238" s="37"/>
      <c r="G238" s="37"/>
      <c r="H238" s="37"/>
      <c r="I238" s="37"/>
      <c r="J238" s="38"/>
    </row>
    <row r="239" ht="30">
      <c r="A239" s="29" t="s">
        <v>28</v>
      </c>
      <c r="B239" s="29">
        <v>57</v>
      </c>
      <c r="C239" s="30" t="s">
        <v>485</v>
      </c>
      <c r="D239" s="29"/>
      <c r="E239" s="31" t="s">
        <v>486</v>
      </c>
      <c r="F239" s="32" t="s">
        <v>118</v>
      </c>
      <c r="G239" s="33">
        <v>4.5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30">
      <c r="A240" s="29" t="s">
        <v>33</v>
      </c>
      <c r="B240" s="36"/>
      <c r="C240" s="37"/>
      <c r="D240" s="37"/>
      <c r="E240" s="31" t="s">
        <v>487</v>
      </c>
      <c r="F240" s="37"/>
      <c r="G240" s="37"/>
      <c r="H240" s="37"/>
      <c r="I240" s="37"/>
      <c r="J240" s="38"/>
    </row>
    <row r="241">
      <c r="A241" s="29" t="s">
        <v>89</v>
      </c>
      <c r="B241" s="36"/>
      <c r="C241" s="37"/>
      <c r="D241" s="37"/>
      <c r="E241" s="43" t="s">
        <v>488</v>
      </c>
      <c r="F241" s="37"/>
      <c r="G241" s="37"/>
      <c r="H241" s="37"/>
      <c r="I241" s="37"/>
      <c r="J241" s="38"/>
    </row>
    <row r="242" ht="90">
      <c r="A242" s="29" t="s">
        <v>35</v>
      </c>
      <c r="B242" s="36"/>
      <c r="C242" s="37"/>
      <c r="D242" s="37"/>
      <c r="E242" s="31" t="s">
        <v>484</v>
      </c>
      <c r="F242" s="37"/>
      <c r="G242" s="37"/>
      <c r="H242" s="37"/>
      <c r="I242" s="37"/>
      <c r="J242" s="38"/>
    </row>
    <row r="243">
      <c r="A243" s="29" t="s">
        <v>28</v>
      </c>
      <c r="B243" s="29">
        <v>58</v>
      </c>
      <c r="C243" s="30" t="s">
        <v>489</v>
      </c>
      <c r="D243" s="29" t="s">
        <v>30</v>
      </c>
      <c r="E243" s="31" t="s">
        <v>490</v>
      </c>
      <c r="F243" s="32" t="s">
        <v>107</v>
      </c>
      <c r="G243" s="33">
        <v>72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 ht="45">
      <c r="A244" s="29" t="s">
        <v>33</v>
      </c>
      <c r="B244" s="36"/>
      <c r="C244" s="37"/>
      <c r="D244" s="37"/>
      <c r="E244" s="31" t="s">
        <v>491</v>
      </c>
      <c r="F244" s="37"/>
      <c r="G244" s="37"/>
      <c r="H244" s="37"/>
      <c r="I244" s="37"/>
      <c r="J244" s="38"/>
    </row>
    <row r="245" ht="30">
      <c r="A245" s="29" t="s">
        <v>89</v>
      </c>
      <c r="B245" s="36"/>
      <c r="C245" s="37"/>
      <c r="D245" s="37"/>
      <c r="E245" s="43" t="s">
        <v>492</v>
      </c>
      <c r="F245" s="37"/>
      <c r="G245" s="37"/>
      <c r="H245" s="37"/>
      <c r="I245" s="37"/>
      <c r="J245" s="38"/>
    </row>
    <row r="246" ht="180">
      <c r="A246" s="29" t="s">
        <v>35</v>
      </c>
      <c r="B246" s="36"/>
      <c r="C246" s="37"/>
      <c r="D246" s="37"/>
      <c r="E246" s="31" t="s">
        <v>493</v>
      </c>
      <c r="F246" s="37"/>
      <c r="G246" s="37"/>
      <c r="H246" s="37"/>
      <c r="I246" s="37"/>
      <c r="J246" s="38"/>
    </row>
    <row r="247">
      <c r="A247" s="29" t="s">
        <v>28</v>
      </c>
      <c r="B247" s="29">
        <v>59</v>
      </c>
      <c r="C247" s="30" t="s">
        <v>494</v>
      </c>
      <c r="D247" s="29" t="s">
        <v>30</v>
      </c>
      <c r="E247" s="31" t="s">
        <v>495</v>
      </c>
      <c r="F247" s="32" t="s">
        <v>107</v>
      </c>
      <c r="G247" s="33">
        <v>4.5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 ht="45">
      <c r="A248" s="29" t="s">
        <v>33</v>
      </c>
      <c r="B248" s="36"/>
      <c r="C248" s="37"/>
      <c r="D248" s="37"/>
      <c r="E248" s="31" t="s">
        <v>496</v>
      </c>
      <c r="F248" s="37"/>
      <c r="G248" s="37"/>
      <c r="H248" s="37"/>
      <c r="I248" s="37"/>
      <c r="J248" s="38"/>
    </row>
    <row r="249">
      <c r="A249" s="29" t="s">
        <v>89</v>
      </c>
      <c r="B249" s="36"/>
      <c r="C249" s="37"/>
      <c r="D249" s="37"/>
      <c r="E249" s="43" t="s">
        <v>497</v>
      </c>
      <c r="F249" s="37"/>
      <c r="G249" s="37"/>
      <c r="H249" s="37"/>
      <c r="I249" s="37"/>
      <c r="J249" s="38"/>
    </row>
    <row r="250" ht="180">
      <c r="A250" s="29" t="s">
        <v>35</v>
      </c>
      <c r="B250" s="39"/>
      <c r="C250" s="40"/>
      <c r="D250" s="40"/>
      <c r="E250" s="31" t="s">
        <v>493</v>
      </c>
      <c r="F250" s="40"/>
      <c r="G250" s="40"/>
      <c r="H250" s="40"/>
      <c r="I250" s="40"/>
      <c r="J250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2024-08-07T04:13:31Z</dcterms:created>
  <dcterms:modified xsi:type="dcterms:W3CDTF">2024-08-07T04:13:32Z</dcterms:modified>
</cp:coreProperties>
</file>